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610AE1C-030B-4B1E-95D2-9C0930F83223}" xr6:coauthVersionLast="36" xr6:coauthVersionMax="36" xr10:uidLastSave="{00000000-0000-0000-0000-000000000000}"/>
  <bookViews>
    <workbookView xWindow="0" yWindow="0" windowWidth="7470" windowHeight="2595" activeTab="5" xr2:uid="{93D25AEE-3FE1-40CB-82B4-90A8141307B0}"/>
  </bookViews>
  <sheets>
    <sheet name="POP" sheetId="1" r:id="rId1"/>
    <sheet name="PTC" sheetId="2" r:id="rId2"/>
    <sheet name="PPG" sheetId="3" r:id="rId3"/>
    <sheet name="PF" sheetId="4" r:id="rId4"/>
    <sheet name="PTFH" sheetId="5" r:id="rId5"/>
    <sheet name="CH" sheetId="6" r:id="rId6"/>
    <sheet name="CD" sheetId="7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7" l="1"/>
  <c r="G11" i="5"/>
  <c r="G8" i="5"/>
  <c r="O65" i="4"/>
  <c r="B42" i="4"/>
  <c r="B41" i="4"/>
  <c r="G23" i="5" s="1"/>
  <c r="B68" i="4"/>
  <c r="G30" i="5" s="1"/>
  <c r="B67" i="4"/>
  <c r="G29" i="5" s="1"/>
  <c r="B66" i="4"/>
  <c r="G28" i="5" s="1"/>
  <c r="B65" i="4"/>
  <c r="G27" i="5" s="1"/>
  <c r="B64" i="4"/>
  <c r="G26" i="5" s="1"/>
  <c r="A68" i="4"/>
  <c r="A67" i="4"/>
  <c r="A66" i="4"/>
  <c r="A65" i="4"/>
  <c r="A64" i="4"/>
  <c r="B55" i="4"/>
  <c r="B54" i="4"/>
  <c r="B53" i="4"/>
  <c r="B52" i="4"/>
  <c r="G18" i="5" s="1"/>
  <c r="B51" i="4"/>
  <c r="G24" i="5" s="1"/>
  <c r="A55" i="4"/>
  <c r="A54" i="4"/>
  <c r="A53" i="4"/>
  <c r="A52" i="4"/>
  <c r="A51" i="4"/>
  <c r="B44" i="4"/>
  <c r="B43" i="4"/>
  <c r="B40" i="4"/>
  <c r="G22" i="5" s="1"/>
  <c r="A44" i="4"/>
  <c r="A43" i="4"/>
  <c r="A42" i="4"/>
  <c r="A41" i="4"/>
  <c r="A40" i="4"/>
  <c r="B33" i="4"/>
  <c r="B32" i="4"/>
  <c r="B31" i="4"/>
  <c r="G13" i="5" s="1"/>
  <c r="B30" i="4"/>
  <c r="G12" i="5" s="1"/>
  <c r="B29" i="4"/>
  <c r="A33" i="4"/>
  <c r="A32" i="4"/>
  <c r="A31" i="4"/>
  <c r="A30" i="4"/>
  <c r="A29" i="4"/>
  <c r="B22" i="4"/>
  <c r="B21" i="4"/>
  <c r="B20" i="4"/>
  <c r="B19" i="4"/>
  <c r="B18" i="4"/>
  <c r="G21" i="5" s="1"/>
  <c r="A22" i="4"/>
  <c r="A21" i="4"/>
  <c r="A20" i="4"/>
  <c r="A19" i="4"/>
  <c r="A18" i="4"/>
  <c r="B11" i="4"/>
  <c r="B10" i="4"/>
  <c r="B9" i="4"/>
  <c r="G9" i="5" s="1"/>
  <c r="B8" i="4"/>
  <c r="B7" i="4"/>
  <c r="G7" i="5" s="1"/>
  <c r="A11" i="4"/>
  <c r="A10" i="4"/>
  <c r="A9" i="4"/>
  <c r="A8" i="4"/>
  <c r="A7" i="4"/>
  <c r="A61" i="4"/>
  <c r="A48" i="4"/>
  <c r="A37" i="4"/>
  <c r="A26" i="4"/>
  <c r="A15" i="4"/>
  <c r="A4" i="4"/>
  <c r="N69" i="4"/>
  <c r="M69" i="4"/>
  <c r="L69" i="4"/>
  <c r="K69" i="4"/>
  <c r="J69" i="4"/>
  <c r="I69" i="4"/>
  <c r="H69" i="4"/>
  <c r="G69" i="4"/>
  <c r="F69" i="4"/>
  <c r="E69" i="4"/>
  <c r="D69" i="4"/>
  <c r="C69" i="4"/>
  <c r="O68" i="4"/>
  <c r="O67" i="4"/>
  <c r="O66" i="4"/>
  <c r="O64" i="4"/>
  <c r="N56" i="4"/>
  <c r="M56" i="4"/>
  <c r="L56" i="4"/>
  <c r="K56" i="4"/>
  <c r="J56" i="4"/>
  <c r="I56" i="4"/>
  <c r="H56" i="4"/>
  <c r="G56" i="4"/>
  <c r="F56" i="4"/>
  <c r="E56" i="4"/>
  <c r="D56" i="4"/>
  <c r="C56" i="4"/>
  <c r="O55" i="4"/>
  <c r="O54" i="4"/>
  <c r="O53" i="4"/>
  <c r="O52" i="4"/>
  <c r="O51" i="4"/>
  <c r="C67" i="3"/>
  <c r="C76" i="3" s="1"/>
  <c r="C56" i="3"/>
  <c r="C75" i="3" s="1"/>
  <c r="C45" i="3"/>
  <c r="C74" i="3" s="1"/>
  <c r="C34" i="3"/>
  <c r="C73" i="3" s="1"/>
  <c r="C23" i="3"/>
  <c r="C72" i="3" s="1"/>
  <c r="C12" i="3"/>
  <c r="C71" i="3" s="1"/>
  <c r="B76" i="3"/>
  <c r="B75" i="3"/>
  <c r="B74" i="3"/>
  <c r="B73" i="3"/>
  <c r="B72" i="3"/>
  <c r="B71" i="3"/>
  <c r="G14" i="5" l="1"/>
  <c r="G17" i="5"/>
  <c r="G16" i="5"/>
  <c r="G10" i="5"/>
  <c r="G19" i="5"/>
  <c r="G25" i="5"/>
  <c r="G15" i="5"/>
  <c r="O69" i="4"/>
  <c r="O56" i="4"/>
  <c r="C77" i="3"/>
  <c r="K8" i="7" l="1"/>
  <c r="N7" i="7"/>
  <c r="M5" i="7"/>
  <c r="K5" i="7"/>
  <c r="J5" i="7"/>
  <c r="H5" i="7"/>
  <c r="G5" i="7"/>
  <c r="E5" i="7"/>
  <c r="D5" i="7"/>
  <c r="B5" i="7"/>
  <c r="E50" i="6"/>
  <c r="C50" i="6"/>
  <c r="E37" i="6"/>
  <c r="C37" i="6"/>
  <c r="E26" i="6"/>
  <c r="C26" i="6"/>
  <c r="E11" i="6"/>
  <c r="C11" i="6"/>
  <c r="N45" i="4"/>
  <c r="M45" i="4"/>
  <c r="L45" i="4"/>
  <c r="K45" i="4"/>
  <c r="J45" i="4"/>
  <c r="I45" i="4"/>
  <c r="H45" i="4"/>
  <c r="G45" i="4"/>
  <c r="F45" i="4"/>
  <c r="E45" i="4"/>
  <c r="D45" i="4"/>
  <c r="C45" i="4"/>
  <c r="O44" i="4"/>
  <c r="O43" i="4"/>
  <c r="O42" i="4"/>
  <c r="O41" i="4"/>
  <c r="O40" i="4"/>
  <c r="N34" i="4"/>
  <c r="M34" i="4"/>
  <c r="L34" i="4"/>
  <c r="K34" i="4"/>
  <c r="J34" i="4"/>
  <c r="I34" i="4"/>
  <c r="H34" i="4"/>
  <c r="G34" i="4"/>
  <c r="F34" i="4"/>
  <c r="E34" i="4"/>
  <c r="D34" i="4"/>
  <c r="C34" i="4"/>
  <c r="O33" i="4"/>
  <c r="O32" i="4"/>
  <c r="O31" i="4"/>
  <c r="O30" i="4"/>
  <c r="O29" i="4"/>
  <c r="N23" i="4"/>
  <c r="M23" i="4"/>
  <c r="L23" i="4"/>
  <c r="K23" i="4"/>
  <c r="J23" i="4"/>
  <c r="I23" i="4"/>
  <c r="H23" i="4"/>
  <c r="G23" i="4"/>
  <c r="F23" i="4"/>
  <c r="E23" i="4"/>
  <c r="D23" i="4"/>
  <c r="C23" i="4"/>
  <c r="O22" i="4"/>
  <c r="O21" i="4"/>
  <c r="O20" i="4"/>
  <c r="O19" i="4"/>
  <c r="O18" i="4"/>
  <c r="O8" i="4"/>
  <c r="O9" i="4"/>
  <c r="O10" i="4"/>
  <c r="O11" i="4"/>
  <c r="O7" i="4"/>
  <c r="D12" i="4"/>
  <c r="E12" i="4"/>
  <c r="F12" i="4"/>
  <c r="G12" i="4"/>
  <c r="H12" i="4"/>
  <c r="I12" i="4"/>
  <c r="J12" i="4"/>
  <c r="K12" i="4"/>
  <c r="L12" i="4"/>
  <c r="M12" i="4"/>
  <c r="N12" i="4"/>
  <c r="C12" i="4"/>
  <c r="D75" i="4" l="1"/>
  <c r="C75" i="4"/>
  <c r="N75" i="4"/>
  <c r="L75" i="4"/>
  <c r="M75" i="4"/>
  <c r="K75" i="4"/>
  <c r="H75" i="4"/>
  <c r="J75" i="4"/>
  <c r="F75" i="4"/>
  <c r="I75" i="4"/>
  <c r="G75" i="4"/>
  <c r="E75" i="4"/>
  <c r="O23" i="4"/>
  <c r="O34" i="4"/>
  <c r="O45" i="4"/>
  <c r="O12" i="4"/>
  <c r="C79" i="4" l="1"/>
  <c r="I16" i="5" s="1"/>
  <c r="E6" i="7" s="1"/>
  <c r="E8" i="7" s="1"/>
  <c r="C80" i="4"/>
  <c r="I21" i="5" s="1"/>
  <c r="H6" i="7" s="1"/>
  <c r="H8" i="7" s="1"/>
  <c r="C81" i="4"/>
  <c r="C78" i="4"/>
  <c r="O75" i="4"/>
  <c r="C82" i="4" l="1"/>
  <c r="E80" i="4" s="1"/>
  <c r="H21" i="5" s="1"/>
  <c r="I7" i="5"/>
  <c r="E79" i="4" l="1"/>
  <c r="H16" i="5" s="1"/>
  <c r="E78" i="4"/>
  <c r="H7" i="5" s="1"/>
  <c r="E81" i="4"/>
  <c r="H31" i="5" s="1"/>
  <c r="B6" i="7"/>
  <c r="I36" i="5"/>
  <c r="H36" i="5" l="1"/>
  <c r="E82" i="4"/>
  <c r="N6" i="7"/>
  <c r="N8" i="7" s="1"/>
  <c r="N10" i="7" s="1"/>
  <c r="J34" i="1" s="1"/>
  <c r="B8" i="7"/>
</calcChain>
</file>

<file path=xl/sharedStrings.xml><?xml version="1.0" encoding="utf-8"?>
<sst xmlns="http://schemas.openxmlformats.org/spreadsheetml/2006/main" count="307" uniqueCount="115">
  <si>
    <t>Codigo de proyecto</t>
  </si>
  <si>
    <t>Nombre del Proyecto</t>
  </si>
  <si>
    <t>Universidad</t>
  </si>
  <si>
    <t>Faculta/Escuela/ o EPG</t>
  </si>
  <si>
    <t>Producto o Actividad Princial</t>
  </si>
  <si>
    <t>Correo Electronico</t>
  </si>
  <si>
    <t>Vicepresidente de Investigación</t>
  </si>
  <si>
    <t>Presupuesto del Proyecto</t>
  </si>
  <si>
    <t xml:space="preserve">Equipo de Investigacion </t>
  </si>
  <si>
    <t>Nombres y Apellidos</t>
  </si>
  <si>
    <t xml:space="preserve">Co-investigador Interno </t>
  </si>
  <si>
    <t xml:space="preserve">Co-investigador externo </t>
  </si>
  <si>
    <t xml:space="preserve">Colaborador </t>
  </si>
  <si>
    <t>Fecha de Inicio (D/M/A)</t>
  </si>
  <si>
    <t>Duracion meses</t>
  </si>
  <si>
    <t>Fecha de Termino</t>
  </si>
  <si>
    <t xml:space="preserve">Nombre y Apellidos del Investigador Responsable </t>
  </si>
  <si>
    <t>N° Celular</t>
  </si>
  <si>
    <t>Fuente de Financiamiento</t>
  </si>
  <si>
    <t>Recursos Ordinarios (    )</t>
  </si>
  <si>
    <t>Recursos Determinados (    )</t>
  </si>
  <si>
    <t xml:space="preserve">Tipo de proyecto de Investigacion </t>
  </si>
  <si>
    <t>Presupuesto</t>
  </si>
  <si>
    <t>Investigador Responsable del Proyecto</t>
  </si>
  <si>
    <t>Nombre y Apellidos:</t>
  </si>
  <si>
    <t xml:space="preserve">DNI, N°: </t>
  </si>
  <si>
    <t>PROGRAMACION TECNICA POR COMPONENTE</t>
  </si>
  <si>
    <t xml:space="preserve">Componente 1/ Objetivo Especifico </t>
  </si>
  <si>
    <t>Actividad</t>
  </si>
  <si>
    <t>Meta Fisica</t>
  </si>
  <si>
    <t xml:space="preserve">Cantidad </t>
  </si>
  <si>
    <t>Unidad de Medida</t>
  </si>
  <si>
    <t>Meses</t>
  </si>
  <si>
    <t xml:space="preserve">Objetivo General </t>
  </si>
  <si>
    <t>* Adicione mas componentes y/o filas dentro de cada componente si es necesario</t>
  </si>
  <si>
    <t>Leyenda de fin de hito:</t>
  </si>
  <si>
    <t>cada 3 meses</t>
  </si>
  <si>
    <t xml:space="preserve">Componente 2/ Objetivo Especifico </t>
  </si>
  <si>
    <t xml:space="preserve">Componente 3/ Objetivo Especifico </t>
  </si>
  <si>
    <t xml:space="preserve">Componente 4/ Objetivo Especifico </t>
  </si>
  <si>
    <t xml:space="preserve">Componente 5/ Objetivo Especifico </t>
  </si>
  <si>
    <t xml:space="preserve">Clasificador de Gastos </t>
  </si>
  <si>
    <t xml:space="preserve">Descripcion </t>
  </si>
  <si>
    <t>Costo total (S/.)</t>
  </si>
  <si>
    <t>TOTAL</t>
  </si>
  <si>
    <t>PARTIDAS PRESUPUESTALES GENERALES</t>
  </si>
  <si>
    <t xml:space="preserve">* Adicione mas filas si es necesario </t>
  </si>
  <si>
    <t xml:space="preserve">PARTIDAS PRESUPUESTALES </t>
  </si>
  <si>
    <t>%</t>
  </si>
  <si>
    <t>PARTIDA PRESUPUESTAL 1 - EQUIPOS Y BIENES (Soles - S/.)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</si>
  <si>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</si>
  <si>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</si>
  <si>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</si>
  <si>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</si>
  <si>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</si>
  <si>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</si>
  <si>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</si>
  <si>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</si>
  <si>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</si>
  <si>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</si>
  <si>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</si>
  <si>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</si>
  <si>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Resumen</t>
  </si>
  <si>
    <t>NUMERO DE HITOS</t>
  </si>
  <si>
    <t>HITO 1</t>
  </si>
  <si>
    <t>HITO 2</t>
  </si>
  <si>
    <t>HITO 3</t>
  </si>
  <si>
    <t>HITO 4</t>
  </si>
  <si>
    <t>PROGRAMACIÓN FINANCIERA</t>
  </si>
  <si>
    <t>HITOS</t>
  </si>
  <si>
    <t>Duración (meses)</t>
  </si>
  <si>
    <t>Fechas</t>
  </si>
  <si>
    <t>Incio</t>
  </si>
  <si>
    <t>Fin</t>
  </si>
  <si>
    <t>Año</t>
  </si>
  <si>
    <t>Indicadores y Resultados al Hito</t>
  </si>
  <si>
    <t>% de Avance presupuestal</t>
  </si>
  <si>
    <t>Presupuesto (S/.)</t>
  </si>
  <si>
    <t>Hito 1</t>
  </si>
  <si>
    <t>Hito 2</t>
  </si>
  <si>
    <t>Hito 3</t>
  </si>
  <si>
    <t>Hito 4</t>
  </si>
  <si>
    <t>TOTALES</t>
  </si>
  <si>
    <t>* Adiciones mas filas si es necesario</t>
  </si>
  <si>
    <t>PPROGRAMACIÓN TÉCNICA Y FINANCIERA POR HITOS</t>
  </si>
  <si>
    <t>Hito</t>
  </si>
  <si>
    <t>Ininio</t>
  </si>
  <si>
    <t>CUADRO DE HITOS (CH)</t>
  </si>
  <si>
    <t>PLAN OPERTATIVO DEL PROYECTO (POP)</t>
  </si>
  <si>
    <t>Fuente</t>
  </si>
  <si>
    <t>al</t>
  </si>
  <si>
    <t>TOTAL S/.</t>
  </si>
  <si>
    <t>Recurso Determinado</t>
  </si>
  <si>
    <t>Recurso Ordinario</t>
  </si>
  <si>
    <t>CRONOGRAMA DE DESEMBOLSO</t>
  </si>
  <si>
    <t>TOTAL GENERAL :</t>
  </si>
  <si>
    <t>Integrantes del Equipo</t>
  </si>
  <si>
    <t>Profesion y/o Grado Académico</t>
  </si>
  <si>
    <t>Funcion Técnica</t>
  </si>
  <si>
    <t>% de dedicación al proyecto</t>
  </si>
  <si>
    <t>Investigador Responsable</t>
  </si>
  <si>
    <t>Co-Investigador Interno</t>
  </si>
  <si>
    <t>Co-Investigador Externo</t>
  </si>
  <si>
    <t>Colaborador</t>
  </si>
  <si>
    <t>Equipo o bien</t>
  </si>
  <si>
    <t>JUSTIFICACIÓN DE LA COMPRA DE BIENES</t>
  </si>
  <si>
    <t>Indicador del Producto</t>
  </si>
  <si>
    <t>PARTIDA PRESUPUESTAL 2 - ASESORIAS ESPECIALIZADAS (Soles - S/.)</t>
  </si>
  <si>
    <t>PARTIDA PRESUPUESTAL 3 - MATERIALES E INSUMOS (Soles - S/.)</t>
  </si>
  <si>
    <t>PARTIDA PRESUPUESTAL 4 - SERVICIOS DE TERCEROS (Soles - S/.)</t>
  </si>
  <si>
    <t>PARTIDA PRESUPUESTAL 5 - PASAJES Y VIATICOS (Soles - S/.)</t>
  </si>
  <si>
    <t>PARTIDA PRESUPUESTAL 6 - OTROS RELACIONADOS AL PROYECTO (Soles - S/.)</t>
  </si>
  <si>
    <t>Permiten documentar y registrar obras y entrevistas, asegurando evidencia visual y auditiva confiable.</t>
  </si>
  <si>
    <t>Facilita registro preciso de entrevistas con artistas e historiadores, asegurando datos válidos para investigación.</t>
  </si>
  <si>
    <t>Almacena fotografías, entrevistas y documentos digitales, protegiendo información y asegurando disponibilidad para análisis.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</si>
</sst>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\ 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Times"/>
      <family val="1"/>
    </font>
    <font>
      <sz val="10"/>
      <color theme="1"/>
      <name val="Times"/>
      <family val="1"/>
    </font>
    <font>
      <b/>
      <sz val="16"/>
      <color theme="1"/>
      <name val="Times"/>
      <family val="1"/>
    </font>
    <font>
      <sz val="9"/>
      <color theme="1"/>
      <name val="Times"/>
      <family val="1"/>
    </font>
    <font>
      <b/>
      <sz val="9"/>
      <color theme="1"/>
      <name val="Times"/>
      <family val="1"/>
    </font>
    <font>
      <b/>
      <sz val="11"/>
      <color theme="1"/>
      <name val="Times"/>
      <family val="1"/>
    </font>
    <font>
      <b/>
      <sz val="10"/>
      <color theme="1"/>
      <name val="Times"/>
      <family val="1"/>
    </font>
    <font>
      <b/>
      <sz val="8"/>
      <color theme="1"/>
      <name val="Times"/>
      <family val="1"/>
    </font>
    <font>
      <sz val="8"/>
      <color theme="1"/>
      <name val="Times"/>
      <family val="1"/>
    </font>
    <font>
      <b/>
      <sz val="18"/>
      <color theme="1"/>
      <name val="Times"/>
      <family val="1"/>
    </font>
    <font>
      <b/>
      <sz val="12"/>
      <color theme="1"/>
      <name val="Times"/>
      <family val="1"/>
    </font>
    <font>
      <b/>
      <sz val="8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b/>
      <sz val="14"/>
      <color theme="1"/>
      <name val="Times New Roman"/>
      <family val="1"/>
    </font>
    <font>
      <sz val="8"/>
      <color theme="1"/>
      <name val="Times New Roman"/>
      <family val="1"/>
    </font>
    <font>
      <b/>
      <sz val="16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4"/>
      <color theme="1"/>
      <name val="Times"/>
      <family val="1"/>
    </font>
    <font>
      <sz val="11"/>
      <color rgb="FFFF0000"/>
      <name val="Calibri"/>
      <family val="2"/>
      <scheme val="minor"/>
    </font>
    <font>
      <sz val="9"/>
      <color rgb="FFFF0000"/>
      <name val="Times"/>
      <family val="1"/>
    </font>
    <font>
      <sz val="10"/>
      <color rgb="FFFF0000"/>
      <name val="Times"/>
      <family val="1"/>
    </font>
    <font>
      <sz val="11"/>
      <color rgb="FFFF0000"/>
      <name val="Times"/>
      <family val="1"/>
    </font>
    <font>
      <sz val="8"/>
      <color rgb="FFFF0000"/>
      <name val="Times"/>
      <family val="1"/>
    </font>
    <font>
      <sz val="8"/>
      <color rgb="FFFF0000"/>
      <name val="Times New Roman"/>
      <family val="1"/>
    </font>
    <font>
      <sz val="7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0" fillId="0" borderId="0" applyFont="0" applyFill="0" applyBorder="0" applyAlignment="0" applyProtection="0"/>
  </cellStyleXfs>
  <cellXfs count="33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0" fontId="4" fillId="0" borderId="0" xfId="0" applyFont="1"/>
    <xf numFmtId="0" fontId="0" fillId="0" borderId="0" xfId="0" applyBorder="1"/>
    <xf numFmtId="0" fontId="4" fillId="0" borderId="1" xfId="0" applyFont="1" applyBorder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2" borderId="19" xfId="0" applyFont="1" applyFill="1" applyBorder="1"/>
    <xf numFmtId="0" fontId="4" fillId="0" borderId="18" xfId="0" applyFont="1" applyBorder="1"/>
    <xf numFmtId="0" fontId="4" fillId="0" borderId="20" xfId="0" applyFont="1" applyBorder="1"/>
    <xf numFmtId="0" fontId="4" fillId="0" borderId="21" xfId="0" applyFont="1" applyBorder="1"/>
    <xf numFmtId="0" fontId="1" fillId="0" borderId="21" xfId="0" applyFont="1" applyBorder="1"/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1" fillId="0" borderId="18" xfId="0" applyFont="1" applyBorder="1"/>
    <xf numFmtId="164" fontId="1" fillId="0" borderId="19" xfId="0" applyNumberFormat="1" applyFont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0" fillId="2" borderId="1" xfId="0" applyFill="1" applyBorder="1"/>
    <xf numFmtId="0" fontId="7" fillId="2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vertical="center" wrapText="1"/>
    </xf>
    <xf numFmtId="164" fontId="7" fillId="2" borderId="1" xfId="0" applyNumberFormat="1" applyFont="1" applyFill="1" applyBorder="1" applyAlignment="1">
      <alignment vertical="center"/>
    </xf>
    <xf numFmtId="164" fontId="6" fillId="4" borderId="22" xfId="0" applyNumberFormat="1" applyFont="1" applyFill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13" fillId="2" borderId="19" xfId="0" applyFont="1" applyFill="1" applyBorder="1" applyAlignment="1">
      <alignment horizontal="center" vertical="center" wrapText="1"/>
    </xf>
    <xf numFmtId="4" fontId="13" fillId="4" borderId="22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13" fillId="2" borderId="17" xfId="0" applyFont="1" applyFill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right" vertical="center"/>
    </xf>
    <xf numFmtId="0" fontId="16" fillId="4" borderId="15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4" fontId="13" fillId="5" borderId="31" xfId="0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14" fillId="0" borderId="0" xfId="0" applyFont="1"/>
    <xf numFmtId="0" fontId="19" fillId="0" borderId="0" xfId="0" applyFont="1"/>
    <xf numFmtId="0" fontId="12" fillId="4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40" xfId="0" applyFont="1" applyBorder="1"/>
    <xf numFmtId="0" fontId="19" fillId="4" borderId="41" xfId="0" applyFont="1" applyFill="1" applyBorder="1" applyAlignment="1">
      <alignment horizontal="center" vertical="center"/>
    </xf>
    <xf numFmtId="0" fontId="19" fillId="0" borderId="41" xfId="0" applyFont="1" applyBorder="1"/>
    <xf numFmtId="164" fontId="12" fillId="0" borderId="42" xfId="0" applyNumberFormat="1" applyFont="1" applyBorder="1" applyAlignment="1">
      <alignment horizontal="right"/>
    </xf>
    <xf numFmtId="0" fontId="19" fillId="0" borderId="44" xfId="0" applyFont="1" applyBorder="1"/>
    <xf numFmtId="0" fontId="19" fillId="0" borderId="28" xfId="0" applyFont="1" applyBorder="1"/>
    <xf numFmtId="0" fontId="19" fillId="0" borderId="4" xfId="0" applyFont="1" applyBorder="1"/>
    <xf numFmtId="0" fontId="19" fillId="0" borderId="29" xfId="0" applyFont="1" applyBorder="1"/>
    <xf numFmtId="0" fontId="12" fillId="0" borderId="45" xfId="0" applyFont="1" applyBorder="1"/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14" xfId="0" applyFont="1" applyBorder="1"/>
    <xf numFmtId="0" fontId="12" fillId="0" borderId="0" xfId="0" applyFont="1" applyBorder="1" applyAlignment="1">
      <alignment vertical="center"/>
    </xf>
    <xf numFmtId="0" fontId="19" fillId="0" borderId="5" xfId="0" applyFont="1" applyBorder="1"/>
    <xf numFmtId="0" fontId="19" fillId="0" borderId="50" xfId="0" applyFont="1" applyBorder="1"/>
    <xf numFmtId="0" fontId="19" fillId="2" borderId="51" xfId="0" applyFont="1" applyFill="1" applyBorder="1"/>
    <xf numFmtId="0" fontId="19" fillId="0" borderId="51" xfId="0" applyFont="1" applyBorder="1"/>
    <xf numFmtId="0" fontId="19" fillId="0" borderId="18" xfId="0" applyFont="1" applyBorder="1" applyAlignment="1">
      <alignment horizontal="center" vertical="center"/>
    </xf>
    <xf numFmtId="0" fontId="19" fillId="0" borderId="52" xfId="0" applyFont="1" applyBorder="1"/>
    <xf numFmtId="0" fontId="19" fillId="0" borderId="7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14" fontId="19" fillId="2" borderId="1" xfId="0" applyNumberFormat="1" applyFont="1" applyFill="1" applyBorder="1"/>
    <xf numFmtId="0" fontId="12" fillId="4" borderId="1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21" fillId="0" borderId="0" xfId="0" applyFont="1"/>
    <xf numFmtId="14" fontId="12" fillId="4" borderId="1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2" fillId="4" borderId="17" xfId="0" applyFont="1" applyFill="1" applyBorder="1" applyAlignment="1">
      <alignment horizontal="center" vertical="center" wrapText="1"/>
    </xf>
    <xf numFmtId="0" fontId="19" fillId="0" borderId="20" xfId="0" applyFont="1" applyBorder="1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4" fontId="19" fillId="0" borderId="19" xfId="0" applyNumberFormat="1" applyFont="1" applyBorder="1" applyAlignment="1">
      <alignment horizontal="center"/>
    </xf>
    <xf numFmtId="4" fontId="12" fillId="4" borderId="42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4" fillId="0" borderId="18" xfId="0" applyFont="1" applyBorder="1"/>
    <xf numFmtId="0" fontId="24" fillId="0" borderId="1" xfId="0" applyFont="1" applyBorder="1"/>
    <xf numFmtId="0" fontId="26" fillId="0" borderId="1" xfId="0" applyFont="1" applyBorder="1"/>
    <xf numFmtId="0" fontId="24" fillId="0" borderId="20" xfId="0" applyFont="1" applyBorder="1"/>
    <xf numFmtId="0" fontId="24" fillId="0" borderId="21" xfId="0" applyFont="1" applyBorder="1"/>
    <xf numFmtId="0" fontId="26" fillId="0" borderId="21" xfId="0" applyFont="1" applyBorder="1"/>
    <xf numFmtId="0" fontId="5" fillId="2" borderId="40" xfId="0" applyFont="1" applyFill="1" applyBorder="1"/>
    <xf numFmtId="0" fontId="7" fillId="2" borderId="46" xfId="0" applyFont="1" applyFill="1" applyBorder="1" applyAlignment="1">
      <alignment horizontal="center" vertical="center"/>
    </xf>
    <xf numFmtId="0" fontId="26" fillId="0" borderId="2" xfId="0" applyFont="1" applyBorder="1"/>
    <xf numFmtId="0" fontId="26" fillId="0" borderId="31" xfId="0" applyFont="1" applyBorder="1"/>
    <xf numFmtId="0" fontId="6" fillId="2" borderId="47" xfId="0" applyFont="1" applyFill="1" applyBorder="1"/>
    <xf numFmtId="0" fontId="5" fillId="2" borderId="61" xfId="0" applyFont="1" applyFill="1" applyBorder="1" applyAlignment="1">
      <alignment horizontal="center" vertical="center"/>
    </xf>
    <xf numFmtId="0" fontId="24" fillId="0" borderId="61" xfId="0" applyFont="1" applyBorder="1"/>
    <xf numFmtId="0" fontId="24" fillId="0" borderId="62" xfId="0" applyFont="1" applyBorder="1"/>
    <xf numFmtId="0" fontId="8" fillId="2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6" fillId="0" borderId="19" xfId="0" applyFont="1" applyBorder="1"/>
    <xf numFmtId="0" fontId="24" fillId="0" borderId="20" xfId="0" applyFont="1" applyBorder="1" applyAlignment="1">
      <alignment horizontal="center" vertical="center"/>
    </xf>
    <xf numFmtId="0" fontId="26" fillId="0" borderId="22" xfId="0" applyFont="1" applyBorder="1"/>
    <xf numFmtId="0" fontId="24" fillId="0" borderId="18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24" fillId="0" borderId="2" xfId="0" applyFont="1" applyBorder="1"/>
    <xf numFmtId="0" fontId="24" fillId="0" borderId="31" xfId="0" applyFont="1" applyBorder="1"/>
    <xf numFmtId="0" fontId="24" fillId="0" borderId="4" xfId="0" applyFont="1" applyBorder="1"/>
    <xf numFmtId="0" fontId="24" fillId="0" borderId="29" xfId="0" applyFont="1" applyBorder="1"/>
    <xf numFmtId="0" fontId="24" fillId="0" borderId="19" xfId="0" applyFont="1" applyBorder="1"/>
    <xf numFmtId="0" fontId="24" fillId="0" borderId="22" xfId="0" applyFont="1" applyBorder="1"/>
    <xf numFmtId="0" fontId="5" fillId="2" borderId="6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6" fillId="2" borderId="46" xfId="0" applyFont="1" applyFill="1" applyBorder="1"/>
    <xf numFmtId="0" fontId="8" fillId="2" borderId="30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6" fillId="2" borderId="64" xfId="0" applyFont="1" applyFill="1" applyBorder="1"/>
    <xf numFmtId="0" fontId="2" fillId="0" borderId="18" xfId="0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center" vertical="center"/>
    </xf>
    <xf numFmtId="164" fontId="0" fillId="0" borderId="0" xfId="0" applyNumberFormat="1"/>
    <xf numFmtId="0" fontId="19" fillId="0" borderId="68" xfId="0" applyFont="1" applyBorder="1"/>
    <xf numFmtId="0" fontId="19" fillId="6" borderId="51" xfId="0" applyFont="1" applyFill="1" applyBorder="1"/>
    <xf numFmtId="0" fontId="25" fillId="0" borderId="18" xfId="0" applyFont="1" applyBorder="1" applyAlignment="1">
      <alignment horizontal="center"/>
    </xf>
    <xf numFmtId="164" fontId="26" fillId="0" borderId="19" xfId="0" applyNumberFormat="1" applyFont="1" applyBorder="1" applyAlignment="1">
      <alignment horizontal="right" vertical="center"/>
    </xf>
    <xf numFmtId="0" fontId="26" fillId="0" borderId="18" xfId="0" applyFont="1" applyBorder="1"/>
    <xf numFmtId="0" fontId="25" fillId="0" borderId="18" xfId="0" applyFont="1" applyBorder="1" applyAlignment="1">
      <alignment horizontal="center" vertical="center"/>
    </xf>
    <xf numFmtId="0" fontId="25" fillId="0" borderId="1" xfId="0" applyFont="1" applyBorder="1"/>
    <xf numFmtId="0" fontId="23" fillId="0" borderId="0" xfId="0" applyFont="1"/>
    <xf numFmtId="0" fontId="23" fillId="0" borderId="1" xfId="0" applyFont="1" applyBorder="1"/>
    <xf numFmtId="0" fontId="28" fillId="0" borderId="18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4" fontId="28" fillId="0" borderId="2" xfId="0" applyNumberFormat="1" applyFont="1" applyBorder="1" applyAlignment="1">
      <alignment horizontal="center" vertical="center"/>
    </xf>
    <xf numFmtId="4" fontId="29" fillId="0" borderId="2" xfId="0" applyNumberFormat="1" applyFont="1" applyBorder="1" applyAlignment="1">
      <alignment horizontal="center" vertical="center"/>
    </xf>
    <xf numFmtId="0" fontId="0" fillId="0" borderId="1" xfId="0" quotePrefix="1" applyBorder="1"/>
    <xf numFmtId="0" fontId="0" fillId="4" borderId="1" xfId="0" applyFill="1" applyBorder="1" applyAlignment="1">
      <alignment horizontal="center" vertical="center"/>
    </xf>
    <xf numFmtId="9" fontId="12" fillId="0" borderId="41" xfId="0" applyNumberFormat="1" applyFont="1" applyBorder="1" applyAlignment="1">
      <alignment horizontal="center" vertical="center"/>
    </xf>
    <xf numFmtId="4" fontId="12" fillId="0" borderId="2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 wrapText="1"/>
    </xf>
    <xf numFmtId="0" fontId="5" fillId="2" borderId="63" xfId="0" applyFont="1" applyFill="1" applyBorder="1" applyAlignment="1">
      <alignment horizontal="center" vertical="center" wrapText="1"/>
    </xf>
    <xf numFmtId="0" fontId="22" fillId="2" borderId="56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57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58" xfId="0" applyFont="1" applyFill="1" applyBorder="1" applyAlignment="1">
      <alignment horizontal="center" vertical="center"/>
    </xf>
    <xf numFmtId="0" fontId="22" fillId="2" borderId="59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4" fillId="0" borderId="20" xfId="0" applyFont="1" applyFill="1" applyBorder="1" applyAlignment="1">
      <alignment horizontal="left" vertical="center" wrapText="1"/>
    </xf>
    <xf numFmtId="0" fontId="24" fillId="0" borderId="21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horizontal="left" vertical="center" wrapText="1"/>
    </xf>
    <xf numFmtId="0" fontId="25" fillId="0" borderId="47" xfId="0" applyFont="1" applyFill="1" applyBorder="1" applyAlignment="1">
      <alignment horizontal="left" vertical="center" wrapText="1"/>
    </xf>
    <xf numFmtId="0" fontId="25" fillId="0" borderId="48" xfId="0" applyFont="1" applyFill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0" fontId="27" fillId="0" borderId="47" xfId="0" applyFont="1" applyBorder="1" applyAlignment="1">
      <alignment horizontal="left" vertical="center" wrapText="1"/>
    </xf>
    <xf numFmtId="0" fontId="27" fillId="0" borderId="47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27" fillId="0" borderId="19" xfId="0" applyFont="1" applyBorder="1" applyAlignment="1">
      <alignment horizontal="left" vertical="center" wrapText="1"/>
    </xf>
    <xf numFmtId="0" fontId="27" fillId="0" borderId="19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27" fillId="0" borderId="65" xfId="0" applyFont="1" applyBorder="1" applyAlignment="1">
      <alignment horizontal="left" vertical="center" wrapText="1"/>
    </xf>
    <xf numFmtId="0" fontId="27" fillId="0" borderId="65" xfId="0" applyFont="1" applyBorder="1" applyAlignment="1">
      <alignment horizontal="left" vertical="center"/>
    </xf>
    <xf numFmtId="0" fontId="27" fillId="0" borderId="66" xfId="0" applyFont="1" applyBorder="1" applyAlignment="1">
      <alignment horizontal="left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9" fillId="0" borderId="26" xfId="0" applyFont="1" applyBorder="1" applyAlignment="1">
      <alignment horizontal="left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/>
    </xf>
    <xf numFmtId="0" fontId="6" fillId="5" borderId="21" xfId="0" applyFont="1" applyFill="1" applyBorder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3" fillId="3" borderId="12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9" fontId="16" fillId="0" borderId="1" xfId="1" applyNumberFormat="1" applyFont="1" applyFill="1" applyBorder="1" applyAlignment="1">
      <alignment horizontal="center" vertical="center"/>
    </xf>
    <xf numFmtId="9" fontId="16" fillId="0" borderId="19" xfId="1" applyNumberFormat="1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6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9" fontId="17" fillId="0" borderId="21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6" fillId="4" borderId="16" xfId="0" applyFont="1" applyFill="1" applyBorder="1" applyAlignment="1">
      <alignment horizontal="center" vertical="center"/>
    </xf>
    <xf numFmtId="0" fontId="16" fillId="4" borderId="17" xfId="0" applyFont="1" applyFill="1" applyBorder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2" fillId="2" borderId="1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14" fontId="19" fillId="0" borderId="33" xfId="0" applyNumberFormat="1" applyFont="1" applyBorder="1" applyAlignment="1">
      <alignment horizontal="center" vertical="center"/>
    </xf>
    <xf numFmtId="14" fontId="19" fillId="0" borderId="32" xfId="0" applyNumberFormat="1" applyFont="1" applyBorder="1" applyAlignment="1">
      <alignment horizontal="center" vertical="center"/>
    </xf>
    <xf numFmtId="14" fontId="19" fillId="0" borderId="38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43" xfId="0" applyFont="1" applyBorder="1" applyAlignment="1">
      <alignment horizontal="center" vertical="center"/>
    </xf>
    <xf numFmtId="164" fontId="19" fillId="4" borderId="34" xfId="0" applyNumberFormat="1" applyFont="1" applyFill="1" applyBorder="1" applyAlignment="1">
      <alignment horizontal="center" vertical="center"/>
    </xf>
    <xf numFmtId="164" fontId="19" fillId="4" borderId="36" xfId="0" applyNumberFormat="1" applyFont="1" applyFill="1" applyBorder="1" applyAlignment="1">
      <alignment horizontal="center" vertical="center"/>
    </xf>
    <xf numFmtId="164" fontId="19" fillId="4" borderId="39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/>
    </xf>
    <xf numFmtId="0" fontId="20" fillId="4" borderId="0" xfId="0" applyFont="1" applyFill="1" applyAlignment="1">
      <alignment horizontal="center" vertical="center"/>
    </xf>
    <xf numFmtId="9" fontId="19" fillId="4" borderId="33" xfId="0" applyNumberFormat="1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0" borderId="49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2" fillId="4" borderId="24" xfId="0" applyFont="1" applyFill="1" applyBorder="1" applyAlignment="1">
      <alignment horizontal="center" vertical="center"/>
    </xf>
    <xf numFmtId="0" fontId="12" fillId="4" borderId="5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32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0" fontId="12" fillId="4" borderId="16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1" fillId="0" borderId="0" xfId="0" applyFont="1" applyAlignment="1">
      <alignment horizontal="left"/>
    </xf>
    <xf numFmtId="0" fontId="12" fillId="4" borderId="17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4" fontId="12" fillId="0" borderId="31" xfId="0" applyNumberFormat="1" applyFont="1" applyBorder="1" applyAlignment="1">
      <alignment horizontal="center"/>
    </xf>
    <xf numFmtId="4" fontId="12" fillId="0" borderId="55" xfId="0" applyNumberFormat="1" applyFont="1" applyBorder="1" applyAlignment="1">
      <alignment horizontal="center"/>
    </xf>
    <xf numFmtId="4" fontId="12" fillId="0" borderId="29" xfId="0" applyNumberFormat="1" applyFont="1" applyBorder="1" applyAlignment="1">
      <alignment horizontal="center"/>
    </xf>
    <xf numFmtId="0" fontId="19" fillId="0" borderId="1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2" fillId="0" borderId="40" xfId="0" applyFont="1" applyFill="1" applyBorder="1" applyAlignment="1">
      <alignment horizontal="center"/>
    </xf>
    <xf numFmtId="0" fontId="12" fillId="0" borderId="41" xfId="0" applyFont="1" applyFill="1" applyBorder="1" applyAlignment="1">
      <alignment horizontal="center"/>
    </xf>
    <xf numFmtId="4" fontId="19" fillId="0" borderId="2" xfId="0" applyNumberFormat="1" applyFont="1" applyBorder="1" applyAlignment="1">
      <alignment horizontal="center"/>
    </xf>
    <xf numFmtId="4" fontId="19" fillId="0" borderId="3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22" xfId="0" applyFont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2" fillId="4" borderId="15" xfId="0" applyFont="1" applyFill="1" applyBorder="1" applyAlignment="1">
      <alignment horizontal="center"/>
    </xf>
    <xf numFmtId="0" fontId="12" fillId="4" borderId="16" xfId="0" applyFont="1" applyFill="1" applyBorder="1" applyAlignment="1">
      <alignment horizontal="center"/>
    </xf>
    <xf numFmtId="0" fontId="12" fillId="4" borderId="17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30A22-2289-4CA4-9E5B-4B3B62FD810C}">
  <dimension ref="A1:L46"/>
  <sheetViews>
    <sheetView view="pageLayout" zoomScale="160" zoomScaleNormal="100" zoomScaleSheetLayoutView="130" zoomScalePageLayoutView="160" workbookViewId="0">
      <selection activeCell="F25" sqref="F25:L25"/>
    </sheetView>
  </sheetViews>
  <sheetFormatPr baseColWidth="10" defaultRowHeight="15" x14ac:dyDescent="0.25"/>
  <cols>
    <col min="1" max="1" width="23" customWidth="1"/>
    <col min="2" max="2" width="1.42578125" customWidth="1"/>
    <col min="3" max="13" width="6.42578125" customWidth="1"/>
    <col min="14" max="15" width="5.85546875" customWidth="1"/>
    <col min="16" max="21" width="6.5703125" customWidth="1"/>
  </cols>
  <sheetData>
    <row r="1" spans="1:12" x14ac:dyDescent="0.25">
      <c r="A1" s="162" t="s">
        <v>88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</row>
    <row r="2" spans="1:12" x14ac:dyDescent="0.25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17.25" customHeight="1" x14ac:dyDescent="0.25">
      <c r="A3" s="162"/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2" ht="17.25" customHeight="1" x14ac:dyDescent="0.25">
      <c r="A4" s="3"/>
      <c r="B4" s="77"/>
      <c r="C4" s="4"/>
      <c r="D4" s="4"/>
      <c r="E4" s="4"/>
      <c r="F4" s="4"/>
      <c r="G4" s="4"/>
      <c r="H4" s="4"/>
      <c r="I4" s="4"/>
      <c r="J4" s="4"/>
      <c r="K4" s="4"/>
    </row>
    <row r="5" spans="1:12" ht="17.25" customHeight="1" x14ac:dyDescent="0.25">
      <c r="A5" s="79" t="s">
        <v>0</v>
      </c>
      <c r="B5" s="78"/>
      <c r="C5" s="149"/>
      <c r="D5" s="149"/>
      <c r="E5" s="149"/>
      <c r="F5" s="149"/>
      <c r="G5" s="4"/>
      <c r="H5" s="4"/>
      <c r="I5" s="4"/>
      <c r="J5" s="4"/>
      <c r="K5" s="4"/>
    </row>
    <row r="6" spans="1:12" ht="17.25" customHeight="1" x14ac:dyDescent="0.25">
      <c r="A6" s="80"/>
      <c r="B6" s="78"/>
      <c r="C6" s="4"/>
      <c r="D6" s="4"/>
      <c r="E6" s="4"/>
      <c r="F6" s="4"/>
      <c r="G6" s="4"/>
      <c r="H6" s="4"/>
      <c r="I6" s="4"/>
      <c r="J6" s="4"/>
      <c r="K6" s="4"/>
    </row>
    <row r="7" spans="1:12" ht="17.25" customHeight="1" x14ac:dyDescent="0.25">
      <c r="A7" s="79" t="s">
        <v>1</v>
      </c>
      <c r="B7" s="78"/>
      <c r="C7" s="149"/>
      <c r="D7" s="149"/>
      <c r="E7" s="149"/>
      <c r="F7" s="149"/>
      <c r="G7" s="149"/>
      <c r="H7" s="149"/>
      <c r="I7" s="149"/>
      <c r="J7" s="149"/>
      <c r="K7" s="149"/>
      <c r="L7" s="149"/>
    </row>
    <row r="8" spans="1:12" ht="17.25" customHeight="1" x14ac:dyDescent="0.25">
      <c r="A8" s="80"/>
      <c r="B8" s="78"/>
      <c r="C8" s="4"/>
      <c r="D8" s="4"/>
      <c r="E8" s="4"/>
      <c r="F8" s="4"/>
      <c r="G8" s="4"/>
      <c r="H8" s="4"/>
      <c r="I8" s="4"/>
      <c r="J8" s="4"/>
      <c r="K8" s="4"/>
    </row>
    <row r="9" spans="1:12" ht="17.25" customHeight="1" x14ac:dyDescent="0.25">
      <c r="A9" s="79" t="s">
        <v>2</v>
      </c>
      <c r="B9" s="78"/>
      <c r="C9" s="149"/>
      <c r="D9" s="149"/>
      <c r="E9" s="149"/>
      <c r="F9" s="149"/>
      <c r="G9" s="149"/>
      <c r="H9" s="149"/>
      <c r="I9" s="149"/>
      <c r="J9" s="149"/>
      <c r="K9" s="149"/>
      <c r="L9" s="149"/>
    </row>
    <row r="10" spans="1:12" ht="17.25" customHeight="1" x14ac:dyDescent="0.25">
      <c r="A10" s="80"/>
      <c r="B10" s="78"/>
      <c r="C10" s="4"/>
      <c r="D10" s="4"/>
      <c r="E10" s="4"/>
      <c r="F10" s="4"/>
      <c r="G10" s="4"/>
      <c r="H10" s="4"/>
      <c r="I10" s="4"/>
      <c r="J10" s="4"/>
      <c r="K10" s="4"/>
    </row>
    <row r="11" spans="1:12" ht="17.25" customHeight="1" x14ac:dyDescent="0.25">
      <c r="A11" s="79" t="s">
        <v>3</v>
      </c>
      <c r="B11" s="78"/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2" ht="17.25" customHeight="1" x14ac:dyDescent="0.25">
      <c r="A12" s="80"/>
      <c r="B12" s="78"/>
      <c r="C12" s="4"/>
      <c r="D12" s="4"/>
      <c r="E12" s="4"/>
      <c r="F12" s="4"/>
      <c r="G12" s="4"/>
      <c r="H12" s="4"/>
      <c r="I12" s="4"/>
      <c r="J12" s="4"/>
      <c r="K12" s="4"/>
    </row>
    <row r="13" spans="1:12" ht="24" customHeight="1" x14ac:dyDescent="0.25">
      <c r="A13" s="79" t="s">
        <v>4</v>
      </c>
      <c r="B13" s="78"/>
      <c r="C13" s="149"/>
      <c r="D13" s="149"/>
      <c r="E13" s="149"/>
      <c r="F13" s="149"/>
      <c r="G13" s="149"/>
      <c r="H13" s="149"/>
      <c r="I13" s="149"/>
      <c r="J13" s="149"/>
      <c r="K13" s="149"/>
      <c r="L13" s="149"/>
    </row>
    <row r="14" spans="1:12" ht="17.25" customHeight="1" x14ac:dyDescent="0.25">
      <c r="A14" s="80"/>
      <c r="B14" s="78"/>
      <c r="C14" s="4"/>
      <c r="D14" s="4"/>
      <c r="E14" s="4"/>
      <c r="F14" s="4"/>
      <c r="G14" s="4"/>
      <c r="H14" s="4"/>
      <c r="I14" s="4"/>
      <c r="J14" s="4"/>
      <c r="K14" s="4"/>
    </row>
    <row r="15" spans="1:12" ht="17.25" customHeight="1" x14ac:dyDescent="0.25">
      <c r="A15" s="79" t="s">
        <v>13</v>
      </c>
      <c r="B15" s="78"/>
      <c r="C15" s="149"/>
      <c r="D15" s="149"/>
      <c r="E15" s="151" t="s">
        <v>14</v>
      </c>
      <c r="F15" s="151"/>
      <c r="G15" s="149"/>
      <c r="H15" s="149"/>
      <c r="I15" s="163" t="s">
        <v>15</v>
      </c>
      <c r="J15" s="164"/>
      <c r="K15" s="152"/>
      <c r="L15" s="153"/>
    </row>
    <row r="16" spans="1:12" ht="17.25" customHeight="1" x14ac:dyDescent="0.25">
      <c r="A16" s="80"/>
      <c r="B16" s="78"/>
      <c r="C16" s="4"/>
      <c r="D16" s="4"/>
      <c r="E16" s="4"/>
      <c r="F16" s="4"/>
      <c r="G16" s="4"/>
      <c r="H16" s="4"/>
      <c r="I16" s="4"/>
      <c r="J16" s="4"/>
      <c r="K16" s="4"/>
    </row>
    <row r="17" spans="1:12" ht="24.75" customHeight="1" x14ac:dyDescent="0.25">
      <c r="A17" s="79" t="s">
        <v>16</v>
      </c>
      <c r="B17" s="78"/>
      <c r="C17" s="149"/>
      <c r="D17" s="149"/>
      <c r="E17" s="149"/>
      <c r="F17" s="149"/>
      <c r="G17" s="149"/>
      <c r="H17" s="149"/>
      <c r="I17" s="149"/>
      <c r="J17" s="149"/>
      <c r="K17" s="149"/>
      <c r="L17" s="149"/>
    </row>
    <row r="18" spans="1:12" ht="17.25" customHeight="1" x14ac:dyDescent="0.25">
      <c r="A18" s="80"/>
      <c r="B18" s="78"/>
      <c r="C18" s="4"/>
      <c r="D18" s="4"/>
      <c r="E18" s="4"/>
      <c r="F18" s="4"/>
      <c r="G18" s="4"/>
      <c r="H18" s="4"/>
      <c r="I18" s="4"/>
      <c r="J18" s="4"/>
      <c r="K18" s="4"/>
    </row>
    <row r="19" spans="1:12" ht="17.25" customHeight="1" x14ac:dyDescent="0.25">
      <c r="A19" s="79" t="s">
        <v>5</v>
      </c>
      <c r="B19" s="78"/>
      <c r="C19" s="149"/>
      <c r="D19" s="149"/>
      <c r="E19" s="149"/>
      <c r="F19" s="149"/>
      <c r="G19" s="149"/>
      <c r="H19" s="165" t="s">
        <v>17</v>
      </c>
      <c r="I19" s="165"/>
      <c r="J19" s="149"/>
      <c r="K19" s="149"/>
      <c r="L19" s="149"/>
    </row>
    <row r="20" spans="1:12" ht="17.25" customHeight="1" x14ac:dyDescent="0.25">
      <c r="A20" s="80"/>
      <c r="B20" s="78"/>
      <c r="C20" s="4"/>
      <c r="D20" s="4"/>
      <c r="E20" s="4"/>
      <c r="F20" s="4"/>
      <c r="G20" s="4"/>
      <c r="H20" s="4"/>
      <c r="I20" s="4"/>
      <c r="J20" s="4"/>
      <c r="K20" s="4"/>
    </row>
    <row r="21" spans="1:12" ht="17.25" customHeight="1" x14ac:dyDescent="0.25">
      <c r="A21" s="80"/>
      <c r="B21" s="78"/>
      <c r="C21" s="4"/>
      <c r="D21" s="4"/>
      <c r="E21" s="4"/>
      <c r="F21" s="4"/>
      <c r="G21" s="4"/>
      <c r="H21" s="4"/>
      <c r="I21" s="4"/>
      <c r="J21" s="4"/>
      <c r="K21" s="4"/>
    </row>
    <row r="22" spans="1:12" ht="23.25" customHeight="1" x14ac:dyDescent="0.25">
      <c r="A22" s="79" t="s">
        <v>6</v>
      </c>
      <c r="B22" s="78"/>
      <c r="C22" s="149"/>
      <c r="D22" s="149"/>
      <c r="E22" s="149"/>
      <c r="F22" s="149"/>
      <c r="G22" s="149"/>
      <c r="H22" s="149"/>
      <c r="I22" s="149"/>
      <c r="J22" s="149"/>
      <c r="K22" s="149"/>
    </row>
    <row r="23" spans="1:12" ht="17.25" customHeight="1" x14ac:dyDescent="0.25">
      <c r="A23" s="80"/>
      <c r="B23" s="78"/>
      <c r="C23" s="4"/>
      <c r="D23" s="4"/>
      <c r="E23" s="4"/>
      <c r="F23" s="4"/>
      <c r="G23" s="4"/>
      <c r="H23" s="4"/>
      <c r="I23" s="4"/>
      <c r="J23" s="4"/>
      <c r="K23" s="4"/>
    </row>
    <row r="24" spans="1:12" ht="20.25" customHeight="1" x14ac:dyDescent="0.25">
      <c r="A24" s="81"/>
      <c r="B24" s="77"/>
      <c r="C24" s="156" t="s">
        <v>8</v>
      </c>
      <c r="D24" s="156"/>
      <c r="E24" s="157"/>
      <c r="F24" s="161" t="s">
        <v>9</v>
      </c>
      <c r="G24" s="161"/>
      <c r="H24" s="161"/>
      <c r="I24" s="161"/>
      <c r="J24" s="161"/>
      <c r="K24" s="161"/>
      <c r="L24" s="161"/>
    </row>
    <row r="25" spans="1:12" ht="17.25" customHeight="1" x14ac:dyDescent="0.25">
      <c r="A25" s="3"/>
      <c r="B25" s="77"/>
      <c r="C25" s="148" t="s">
        <v>10</v>
      </c>
      <c r="D25" s="148"/>
      <c r="E25" s="148"/>
      <c r="F25" s="150"/>
      <c r="G25" s="150"/>
      <c r="H25" s="150"/>
      <c r="I25" s="150"/>
      <c r="J25" s="150"/>
      <c r="K25" s="150"/>
      <c r="L25" s="150"/>
    </row>
    <row r="26" spans="1:12" ht="17.25" customHeight="1" x14ac:dyDescent="0.25">
      <c r="A26" s="3"/>
      <c r="B26" s="77"/>
      <c r="C26" s="148" t="s">
        <v>10</v>
      </c>
      <c r="D26" s="148"/>
      <c r="E26" s="148"/>
      <c r="F26" s="150"/>
      <c r="G26" s="150"/>
      <c r="H26" s="150"/>
      <c r="I26" s="150"/>
      <c r="J26" s="150"/>
      <c r="K26" s="150"/>
      <c r="L26" s="150"/>
    </row>
    <row r="27" spans="1:12" ht="17.25" customHeight="1" x14ac:dyDescent="0.25">
      <c r="A27" s="3"/>
      <c r="B27" s="77"/>
      <c r="C27" s="148" t="s">
        <v>11</v>
      </c>
      <c r="D27" s="148"/>
      <c r="E27" s="148"/>
      <c r="F27" s="150"/>
      <c r="G27" s="150"/>
      <c r="H27" s="150"/>
      <c r="I27" s="150"/>
      <c r="J27" s="150"/>
      <c r="K27" s="150"/>
      <c r="L27" s="150"/>
    </row>
    <row r="28" spans="1:12" ht="17.25" customHeight="1" x14ac:dyDescent="0.25">
      <c r="A28" s="3"/>
      <c r="B28" s="77"/>
      <c r="C28" s="148" t="s">
        <v>11</v>
      </c>
      <c r="D28" s="148"/>
      <c r="E28" s="148"/>
      <c r="F28" s="150"/>
      <c r="G28" s="150"/>
      <c r="H28" s="150"/>
      <c r="I28" s="150"/>
      <c r="J28" s="150"/>
      <c r="K28" s="150"/>
      <c r="L28" s="150"/>
    </row>
    <row r="29" spans="1:12" ht="17.25" customHeight="1" x14ac:dyDescent="0.25">
      <c r="A29" s="3"/>
      <c r="B29" s="77"/>
      <c r="C29" s="148" t="s">
        <v>11</v>
      </c>
      <c r="D29" s="148"/>
      <c r="E29" s="148"/>
      <c r="F29" s="150"/>
      <c r="G29" s="150"/>
      <c r="H29" s="150"/>
      <c r="I29" s="150"/>
      <c r="J29" s="150"/>
      <c r="K29" s="150"/>
      <c r="L29" s="150"/>
    </row>
    <row r="30" spans="1:12" ht="17.25" customHeight="1" x14ac:dyDescent="0.25">
      <c r="A30" s="3"/>
      <c r="B30" s="77"/>
      <c r="C30" s="148" t="s">
        <v>12</v>
      </c>
      <c r="D30" s="148"/>
      <c r="E30" s="148"/>
      <c r="F30" s="150"/>
      <c r="G30" s="150"/>
      <c r="H30" s="150"/>
      <c r="I30" s="150"/>
      <c r="J30" s="150"/>
      <c r="K30" s="150"/>
      <c r="L30" s="150"/>
    </row>
    <row r="31" spans="1:12" ht="17.25" customHeight="1" x14ac:dyDescent="0.25">
      <c r="A31" s="3"/>
      <c r="B31" s="77"/>
      <c r="C31" s="4"/>
      <c r="D31" s="4"/>
      <c r="E31" s="4"/>
      <c r="F31" s="4"/>
      <c r="G31" s="4"/>
      <c r="H31" s="4"/>
      <c r="I31" s="4"/>
      <c r="J31" s="4"/>
      <c r="K31" s="4"/>
    </row>
    <row r="32" spans="1:12" ht="17.25" customHeight="1" x14ac:dyDescent="0.25">
      <c r="A32" s="3"/>
      <c r="B32" s="77"/>
      <c r="C32" s="4"/>
      <c r="D32" s="4"/>
      <c r="E32" s="4"/>
      <c r="F32" s="4"/>
      <c r="G32" s="4"/>
      <c r="H32" s="4"/>
      <c r="I32" s="4"/>
      <c r="J32" s="4"/>
      <c r="K32" s="4"/>
    </row>
    <row r="33" spans="1:12" ht="17.25" customHeight="1" x14ac:dyDescent="0.25">
      <c r="A33" s="79" t="s">
        <v>7</v>
      </c>
      <c r="B33" s="78"/>
      <c r="C33" s="160" t="s">
        <v>18</v>
      </c>
      <c r="D33" s="160"/>
      <c r="E33" s="160"/>
      <c r="F33" s="148" t="s">
        <v>21</v>
      </c>
      <c r="G33" s="148"/>
      <c r="H33" s="148"/>
      <c r="I33" s="148"/>
      <c r="J33" s="148" t="s">
        <v>22</v>
      </c>
      <c r="K33" s="148"/>
      <c r="L33" s="148"/>
    </row>
    <row r="34" spans="1:12" ht="17.25" customHeight="1" x14ac:dyDescent="0.25">
      <c r="A34" s="3"/>
      <c r="B34" s="77"/>
      <c r="C34" s="158" t="s">
        <v>19</v>
      </c>
      <c r="D34" s="158"/>
      <c r="E34" s="158"/>
      <c r="F34" s="149"/>
      <c r="G34" s="149"/>
      <c r="H34" s="149"/>
      <c r="I34" s="149"/>
      <c r="J34" s="159">
        <f>CD!N10</f>
        <v>0</v>
      </c>
      <c r="K34" s="159"/>
      <c r="L34" s="159"/>
    </row>
    <row r="35" spans="1:12" ht="17.25" customHeight="1" x14ac:dyDescent="0.25">
      <c r="A35" s="3"/>
      <c r="B35" s="77"/>
      <c r="C35" s="158" t="s">
        <v>20</v>
      </c>
      <c r="D35" s="158"/>
      <c r="E35" s="158"/>
      <c r="F35" s="149"/>
      <c r="G35" s="149"/>
      <c r="H35" s="149"/>
      <c r="I35" s="149"/>
      <c r="J35" s="159"/>
      <c r="K35" s="159"/>
      <c r="L35" s="159"/>
    </row>
    <row r="36" spans="1:12" ht="17.25" customHeight="1" x14ac:dyDescent="0.25">
      <c r="A36" s="3"/>
      <c r="B36" s="77"/>
      <c r="C36" s="4"/>
      <c r="D36" s="4"/>
      <c r="E36" s="4"/>
      <c r="F36" s="4"/>
      <c r="G36" s="4"/>
      <c r="H36" s="4"/>
      <c r="I36" s="4"/>
      <c r="J36" s="4"/>
      <c r="K36" s="4"/>
    </row>
    <row r="37" spans="1:12" ht="17.25" customHeight="1" x14ac:dyDescent="0.25">
      <c r="A37" s="3"/>
      <c r="B37" s="77"/>
      <c r="C37" s="4"/>
      <c r="D37" s="4"/>
      <c r="E37" s="4"/>
      <c r="F37" s="4"/>
      <c r="G37" s="4"/>
      <c r="H37" s="4"/>
      <c r="I37" s="4"/>
      <c r="J37" s="4"/>
      <c r="K37" s="4"/>
    </row>
    <row r="38" spans="1:12" ht="17.25" customHeight="1" x14ac:dyDescent="0.25">
      <c r="A38" s="3"/>
      <c r="B38" s="3"/>
      <c r="C38" s="4"/>
      <c r="D38" s="4"/>
      <c r="E38" s="4"/>
      <c r="F38" s="4"/>
      <c r="G38" s="4"/>
      <c r="H38" s="4"/>
      <c r="I38" s="4"/>
      <c r="J38" s="4"/>
      <c r="K38" s="4"/>
    </row>
    <row r="39" spans="1:12" ht="17.25" customHeight="1" x14ac:dyDescent="0.25">
      <c r="A39" s="3"/>
      <c r="B39" s="3"/>
      <c r="C39" s="4"/>
      <c r="D39" s="4"/>
      <c r="E39" s="4"/>
      <c r="F39" s="4"/>
      <c r="G39" s="4"/>
      <c r="H39" s="4"/>
      <c r="I39" s="4"/>
      <c r="J39" s="4"/>
      <c r="K39" s="4"/>
    </row>
    <row r="40" spans="1:12" ht="17.25" customHeight="1" x14ac:dyDescent="0.25">
      <c r="A40" s="3"/>
      <c r="B40" s="3"/>
      <c r="C40" s="4"/>
      <c r="D40" s="4"/>
      <c r="E40" s="4"/>
      <c r="F40" s="154" t="s">
        <v>23</v>
      </c>
      <c r="G40" s="154"/>
      <c r="H40" s="154"/>
      <c r="I40" s="154"/>
      <c r="J40" s="154"/>
      <c r="K40" s="154"/>
      <c r="L40" s="154"/>
    </row>
    <row r="41" spans="1:12" ht="17.25" customHeight="1" x14ac:dyDescent="0.25">
      <c r="A41" s="1"/>
      <c r="B41" s="1"/>
      <c r="F41" s="155" t="s">
        <v>24</v>
      </c>
      <c r="G41" s="155"/>
      <c r="H41" s="155"/>
      <c r="I41" s="155"/>
      <c r="J41" s="155"/>
      <c r="K41" s="155"/>
      <c r="L41" s="155"/>
    </row>
    <row r="42" spans="1:12" ht="17.25" customHeight="1" x14ac:dyDescent="0.25">
      <c r="A42" s="1"/>
      <c r="B42" s="1"/>
      <c r="F42" s="155" t="s">
        <v>25</v>
      </c>
      <c r="G42" s="155"/>
      <c r="H42" s="155"/>
      <c r="I42" s="155"/>
      <c r="J42" s="155"/>
      <c r="K42" s="155"/>
      <c r="L42" s="155"/>
    </row>
    <row r="43" spans="1:12" ht="17.25" customHeight="1" x14ac:dyDescent="0.25">
      <c r="A43" s="1"/>
      <c r="B43" s="1"/>
    </row>
    <row r="44" spans="1:12" ht="17.25" customHeight="1" x14ac:dyDescent="0.25">
      <c r="A44" s="1"/>
      <c r="B44" s="1"/>
    </row>
    <row r="45" spans="1:12" x14ac:dyDescent="0.25">
      <c r="A45" s="1"/>
      <c r="B45" s="1"/>
    </row>
    <row r="46" spans="1:12" x14ac:dyDescent="0.25">
      <c r="A46" s="1"/>
      <c r="B46" s="1"/>
    </row>
  </sheetData>
  <mergeCells count="42">
    <mergeCell ref="C9:L9"/>
    <mergeCell ref="C7:L7"/>
    <mergeCell ref="C5:F5"/>
    <mergeCell ref="A1:L3"/>
    <mergeCell ref="C22:K22"/>
    <mergeCell ref="I15:J15"/>
    <mergeCell ref="C17:L17"/>
    <mergeCell ref="C19:G19"/>
    <mergeCell ref="H19:I19"/>
    <mergeCell ref="J19:L19"/>
    <mergeCell ref="F40:L40"/>
    <mergeCell ref="F41:L41"/>
    <mergeCell ref="F42:L42"/>
    <mergeCell ref="C13:L13"/>
    <mergeCell ref="C24:E24"/>
    <mergeCell ref="C35:E35"/>
    <mergeCell ref="F33:I33"/>
    <mergeCell ref="J33:L33"/>
    <mergeCell ref="J34:L35"/>
    <mergeCell ref="F34:I35"/>
    <mergeCell ref="F30:L30"/>
    <mergeCell ref="C33:E33"/>
    <mergeCell ref="C34:E34"/>
    <mergeCell ref="F25:L25"/>
    <mergeCell ref="F24:L24"/>
    <mergeCell ref="F26:L26"/>
    <mergeCell ref="C30:E30"/>
    <mergeCell ref="C11:E11"/>
    <mergeCell ref="F11:H11"/>
    <mergeCell ref="I11:K11"/>
    <mergeCell ref="C15:D15"/>
    <mergeCell ref="G15:H15"/>
    <mergeCell ref="C26:E26"/>
    <mergeCell ref="C27:E27"/>
    <mergeCell ref="C28:E28"/>
    <mergeCell ref="C29:E29"/>
    <mergeCell ref="F29:L29"/>
    <mergeCell ref="C25:E25"/>
    <mergeCell ref="E15:F15"/>
    <mergeCell ref="F27:L27"/>
    <mergeCell ref="F28:L28"/>
    <mergeCell ref="K15:L15"/>
  </mergeCells>
  <pageMargins left="0.7" right="0.36458333333333331" top="0.75" bottom="0.75" header="0.3" footer="0.3"/>
  <pageSetup paperSize="9" orientation="portrait" r:id="rId1"/>
  <headerFooter>
    <oddHeader>&amp;C&amp;"Times New Roman,Negrita"
PLAN OPERATIVO DEL PROYECTO-POP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ACE9A-3CC9-4D01-902C-256CFB668B1B}">
  <dimension ref="A1:P61"/>
  <sheetViews>
    <sheetView view="pageLayout" zoomScale="145" zoomScaleNormal="100" zoomScalePageLayoutView="145" workbookViewId="0">
      <selection activeCell="A43" sqref="A43:P47"/>
    </sheetView>
  </sheetViews>
  <sheetFormatPr baseColWidth="10" defaultRowHeight="15" x14ac:dyDescent="0.25"/>
  <cols>
    <col min="1" max="1" width="33.28515625" customWidth="1"/>
    <col min="2" max="2" width="7.5703125" customWidth="1"/>
    <col min="3" max="3" width="17.42578125" customWidth="1"/>
    <col min="4" max="15" width="3" customWidth="1"/>
    <col min="16" max="16" width="43.7109375" customWidth="1"/>
    <col min="17" max="17" width="6" customWidth="1"/>
  </cols>
  <sheetData>
    <row r="1" spans="1:16" x14ac:dyDescent="0.25">
      <c r="A1" s="171" t="s">
        <v>26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3"/>
    </row>
    <row r="2" spans="1:16" x14ac:dyDescent="0.25">
      <c r="A2" s="174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6"/>
    </row>
    <row r="3" spans="1:16" ht="15.75" thickBot="1" x14ac:dyDescent="0.3">
      <c r="A3" s="177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9"/>
    </row>
    <row r="4" spans="1:16" ht="11.25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ht="16.5" customHeight="1" thickBot="1" x14ac:dyDescent="0.3">
      <c r="A5" s="94" t="s">
        <v>1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2"/>
    </row>
    <row r="6" spans="1:16" ht="11.25" customHeight="1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4"/>
      <c r="N6" s="4"/>
      <c r="O6" s="4"/>
      <c r="P6" s="4"/>
    </row>
    <row r="7" spans="1:16" ht="11.25" customHeight="1" x14ac:dyDescent="0.25">
      <c r="A7" s="166" t="s">
        <v>33</v>
      </c>
      <c r="B7" s="180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2"/>
      <c r="P7" s="95" t="s">
        <v>106</v>
      </c>
    </row>
    <row r="8" spans="1:16" ht="11.25" customHeight="1" x14ac:dyDescent="0.25">
      <c r="A8" s="167"/>
      <c r="B8" s="183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5"/>
      <c r="P8" s="189"/>
    </row>
    <row r="9" spans="1:16" ht="11.25" customHeight="1" x14ac:dyDescent="0.25">
      <c r="A9" s="167"/>
      <c r="B9" s="183"/>
      <c r="C9" s="184"/>
      <c r="D9" s="184"/>
      <c r="E9" s="184"/>
      <c r="F9" s="184"/>
      <c r="G9" s="184"/>
      <c r="H9" s="184"/>
      <c r="I9" s="184"/>
      <c r="J9" s="184"/>
      <c r="K9" s="184"/>
      <c r="L9" s="184"/>
      <c r="M9" s="184"/>
      <c r="N9" s="184"/>
      <c r="O9" s="185"/>
      <c r="P9" s="189"/>
    </row>
    <row r="10" spans="1:16" ht="11.25" customHeight="1" x14ac:dyDescent="0.25">
      <c r="A10" s="167"/>
      <c r="B10" s="183"/>
      <c r="C10" s="184"/>
      <c r="D10" s="184"/>
      <c r="E10" s="184"/>
      <c r="F10" s="184"/>
      <c r="G10" s="184"/>
      <c r="H10" s="184"/>
      <c r="I10" s="184"/>
      <c r="J10" s="184"/>
      <c r="K10" s="184"/>
      <c r="L10" s="184"/>
      <c r="M10" s="184"/>
      <c r="N10" s="184"/>
      <c r="O10" s="185"/>
      <c r="P10" s="189"/>
    </row>
    <row r="11" spans="1:16" ht="11.25" customHeight="1" thickBot="1" x14ac:dyDescent="0.3">
      <c r="A11" s="168"/>
      <c r="B11" s="186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8"/>
      <c r="P11" s="190"/>
    </row>
    <row r="12" spans="1:16" ht="11.25" customHeight="1" thickBot="1" x14ac:dyDescent="0.3">
      <c r="A12" s="7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5"/>
    </row>
    <row r="13" spans="1:16" ht="11.25" customHeight="1" x14ac:dyDescent="0.25">
      <c r="A13" s="169" t="s">
        <v>27</v>
      </c>
      <c r="B13" s="198" t="s">
        <v>29</v>
      </c>
      <c r="C13" s="199"/>
      <c r="D13" s="198" t="s">
        <v>32</v>
      </c>
      <c r="E13" s="199"/>
      <c r="F13" s="199"/>
      <c r="G13" s="199"/>
      <c r="H13" s="199"/>
      <c r="I13" s="199"/>
      <c r="J13" s="199"/>
      <c r="K13" s="199"/>
      <c r="L13" s="199"/>
      <c r="M13" s="199"/>
      <c r="N13" s="199"/>
      <c r="O13" s="202"/>
      <c r="P13" s="196" t="s">
        <v>106</v>
      </c>
    </row>
    <row r="14" spans="1:16" ht="11.25" customHeight="1" x14ac:dyDescent="0.25">
      <c r="A14" s="170"/>
      <c r="B14" s="200"/>
      <c r="C14" s="201"/>
      <c r="D14" s="200"/>
      <c r="E14" s="201"/>
      <c r="F14" s="201"/>
      <c r="G14" s="201"/>
      <c r="H14" s="201"/>
      <c r="I14" s="201"/>
      <c r="J14" s="201"/>
      <c r="K14" s="201"/>
      <c r="L14" s="201"/>
      <c r="M14" s="201"/>
      <c r="N14" s="201"/>
      <c r="O14" s="203"/>
      <c r="P14" s="197"/>
    </row>
    <row r="15" spans="1:16" ht="23.25" customHeight="1" x14ac:dyDescent="0.25">
      <c r="A15" s="99" t="s">
        <v>28</v>
      </c>
      <c r="B15" s="102" t="s">
        <v>30</v>
      </c>
      <c r="C15" s="110" t="s">
        <v>31</v>
      </c>
      <c r="D15" s="85">
        <v>1</v>
      </c>
      <c r="E15" s="11">
        <v>2</v>
      </c>
      <c r="F15" s="18">
        <v>3</v>
      </c>
      <c r="G15" s="11">
        <v>4</v>
      </c>
      <c r="H15" s="11">
        <v>5</v>
      </c>
      <c r="I15" s="18">
        <v>6</v>
      </c>
      <c r="J15" s="11">
        <v>7</v>
      </c>
      <c r="K15" s="11">
        <v>8</v>
      </c>
      <c r="L15" s="18">
        <v>9</v>
      </c>
      <c r="M15" s="11">
        <v>10</v>
      </c>
      <c r="N15" s="11">
        <v>11</v>
      </c>
      <c r="O15" s="103">
        <v>12</v>
      </c>
      <c r="P15" s="98"/>
    </row>
    <row r="16" spans="1:16" ht="11.25" customHeight="1" x14ac:dyDescent="0.25">
      <c r="A16" s="100"/>
      <c r="B16" s="104"/>
      <c r="C16" s="111"/>
      <c r="D16" s="88"/>
      <c r="E16" s="89"/>
      <c r="F16" s="89"/>
      <c r="G16" s="89"/>
      <c r="H16" s="89"/>
      <c r="I16" s="89"/>
      <c r="J16" s="89"/>
      <c r="K16" s="89"/>
      <c r="L16" s="89"/>
      <c r="M16" s="90"/>
      <c r="N16" s="90"/>
      <c r="O16" s="105"/>
      <c r="P16" s="193"/>
    </row>
    <row r="17" spans="1:16" ht="11.25" customHeight="1" x14ac:dyDescent="0.25">
      <c r="A17" s="100"/>
      <c r="B17" s="104"/>
      <c r="C17" s="111"/>
      <c r="D17" s="88"/>
      <c r="E17" s="89"/>
      <c r="F17" s="89"/>
      <c r="G17" s="89"/>
      <c r="H17" s="89"/>
      <c r="I17" s="89"/>
      <c r="J17" s="89"/>
      <c r="K17" s="89"/>
      <c r="L17" s="89"/>
      <c r="M17" s="90"/>
      <c r="N17" s="90"/>
      <c r="O17" s="105"/>
      <c r="P17" s="194"/>
    </row>
    <row r="18" spans="1:16" ht="11.25" customHeight="1" x14ac:dyDescent="0.25">
      <c r="A18" s="100"/>
      <c r="B18" s="104"/>
      <c r="C18" s="111"/>
      <c r="D18" s="88"/>
      <c r="E18" s="89"/>
      <c r="F18" s="89"/>
      <c r="G18" s="89"/>
      <c r="H18" s="89"/>
      <c r="I18" s="89"/>
      <c r="J18" s="89"/>
      <c r="K18" s="89"/>
      <c r="L18" s="89"/>
      <c r="M18" s="90"/>
      <c r="N18" s="90"/>
      <c r="O18" s="105"/>
      <c r="P18" s="194"/>
    </row>
    <row r="19" spans="1:16" ht="11.25" customHeight="1" x14ac:dyDescent="0.25">
      <c r="A19" s="100"/>
      <c r="B19" s="104"/>
      <c r="C19" s="111"/>
      <c r="D19" s="88"/>
      <c r="E19" s="89"/>
      <c r="F19" s="89"/>
      <c r="G19" s="89"/>
      <c r="H19" s="89"/>
      <c r="I19" s="89"/>
      <c r="J19" s="89"/>
      <c r="K19" s="89"/>
      <c r="L19" s="89"/>
      <c r="M19" s="90"/>
      <c r="N19" s="90"/>
      <c r="O19" s="105"/>
      <c r="P19" s="194"/>
    </row>
    <row r="20" spans="1:16" ht="11.25" customHeight="1" thickBot="1" x14ac:dyDescent="0.3">
      <c r="A20" s="101"/>
      <c r="B20" s="106"/>
      <c r="C20" s="112"/>
      <c r="D20" s="91"/>
      <c r="E20" s="92"/>
      <c r="F20" s="92"/>
      <c r="G20" s="92"/>
      <c r="H20" s="92"/>
      <c r="I20" s="92"/>
      <c r="J20" s="92"/>
      <c r="K20" s="92"/>
      <c r="L20" s="92"/>
      <c r="M20" s="93"/>
      <c r="N20" s="93"/>
      <c r="O20" s="107"/>
      <c r="P20" s="195"/>
    </row>
    <row r="21" spans="1:16" ht="11.25" customHeight="1" thickBo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4"/>
      <c r="N21" s="4"/>
      <c r="O21" s="4"/>
      <c r="P21" s="4"/>
    </row>
    <row r="22" spans="1:16" ht="11.25" customHeight="1" x14ac:dyDescent="0.25">
      <c r="A22" s="169" t="s">
        <v>37</v>
      </c>
      <c r="B22" s="198" t="s">
        <v>29</v>
      </c>
      <c r="C22" s="199"/>
      <c r="D22" s="198" t="s">
        <v>32</v>
      </c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202"/>
      <c r="P22" s="207" t="s">
        <v>106</v>
      </c>
    </row>
    <row r="23" spans="1:16" ht="11.25" customHeight="1" thickBot="1" x14ac:dyDescent="0.3">
      <c r="A23" s="212"/>
      <c r="B23" s="213"/>
      <c r="C23" s="215"/>
      <c r="D23" s="213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4"/>
      <c r="P23" s="208"/>
    </row>
    <row r="24" spans="1:16" ht="23.25" customHeight="1" x14ac:dyDescent="0.25">
      <c r="A24" s="117" t="s">
        <v>28</v>
      </c>
      <c r="B24" s="118" t="s">
        <v>30</v>
      </c>
      <c r="C24" s="125" t="s">
        <v>31</v>
      </c>
      <c r="D24" s="84">
        <v>1</v>
      </c>
      <c r="E24" s="121">
        <v>2</v>
      </c>
      <c r="F24" s="122">
        <v>3</v>
      </c>
      <c r="G24" s="121">
        <v>4</v>
      </c>
      <c r="H24" s="121">
        <v>5</v>
      </c>
      <c r="I24" s="122">
        <v>6</v>
      </c>
      <c r="J24" s="121">
        <v>7</v>
      </c>
      <c r="K24" s="121">
        <v>8</v>
      </c>
      <c r="L24" s="122">
        <v>9</v>
      </c>
      <c r="M24" s="121">
        <v>10</v>
      </c>
      <c r="N24" s="121">
        <v>11</v>
      </c>
      <c r="O24" s="126">
        <v>12</v>
      </c>
      <c r="P24" s="127"/>
    </row>
    <row r="25" spans="1:16" ht="11.25" customHeight="1" x14ac:dyDescent="0.25">
      <c r="A25" s="100"/>
      <c r="B25" s="108"/>
      <c r="C25" s="111"/>
      <c r="D25" s="88"/>
      <c r="E25" s="89"/>
      <c r="F25" s="89"/>
      <c r="G25" s="89"/>
      <c r="H25" s="89"/>
      <c r="I25" s="89"/>
      <c r="J25" s="89"/>
      <c r="K25" s="89"/>
      <c r="L25" s="89"/>
      <c r="M25" s="90"/>
      <c r="N25" s="90"/>
      <c r="O25" s="105"/>
      <c r="P25" s="209"/>
    </row>
    <row r="26" spans="1:16" ht="11.25" customHeight="1" x14ac:dyDescent="0.25">
      <c r="A26" s="100"/>
      <c r="B26" s="108"/>
      <c r="C26" s="111"/>
      <c r="D26" s="88"/>
      <c r="E26" s="89"/>
      <c r="F26" s="89"/>
      <c r="G26" s="89"/>
      <c r="H26" s="89"/>
      <c r="I26" s="89"/>
      <c r="J26" s="89"/>
      <c r="K26" s="89"/>
      <c r="L26" s="89"/>
      <c r="M26" s="90"/>
      <c r="N26" s="90"/>
      <c r="O26" s="105"/>
      <c r="P26" s="210"/>
    </row>
    <row r="27" spans="1:16" ht="11.25" customHeight="1" x14ac:dyDescent="0.25">
      <c r="A27" s="100"/>
      <c r="B27" s="108"/>
      <c r="C27" s="111"/>
      <c r="D27" s="88"/>
      <c r="E27" s="89"/>
      <c r="F27" s="89"/>
      <c r="G27" s="89"/>
      <c r="H27" s="89"/>
      <c r="I27" s="89"/>
      <c r="J27" s="89"/>
      <c r="K27" s="89"/>
      <c r="L27" s="89"/>
      <c r="M27" s="90"/>
      <c r="N27" s="90"/>
      <c r="O27" s="105"/>
      <c r="P27" s="210"/>
    </row>
    <row r="28" spans="1:16" ht="11.25" customHeight="1" x14ac:dyDescent="0.25">
      <c r="A28" s="100"/>
      <c r="B28" s="108"/>
      <c r="C28" s="111"/>
      <c r="D28" s="88"/>
      <c r="E28" s="89"/>
      <c r="F28" s="89"/>
      <c r="G28" s="89"/>
      <c r="H28" s="89"/>
      <c r="I28" s="89"/>
      <c r="J28" s="89"/>
      <c r="K28" s="89"/>
      <c r="L28" s="89"/>
      <c r="M28" s="90"/>
      <c r="N28" s="90"/>
      <c r="O28" s="105"/>
      <c r="P28" s="210"/>
    </row>
    <row r="29" spans="1:16" ht="11.25" customHeight="1" thickBot="1" x14ac:dyDescent="0.3">
      <c r="A29" s="101"/>
      <c r="B29" s="109"/>
      <c r="C29" s="112"/>
      <c r="D29" s="91"/>
      <c r="E29" s="92"/>
      <c r="F29" s="92"/>
      <c r="G29" s="92"/>
      <c r="H29" s="92"/>
      <c r="I29" s="92"/>
      <c r="J29" s="92"/>
      <c r="K29" s="92"/>
      <c r="L29" s="92"/>
      <c r="M29" s="93"/>
      <c r="N29" s="93"/>
      <c r="O29" s="107"/>
      <c r="P29" s="211"/>
    </row>
    <row r="30" spans="1:16" ht="11.25" customHeight="1" thickBo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spans="1:16" ht="11.25" customHeight="1" x14ac:dyDescent="0.25">
      <c r="A31" s="169" t="s">
        <v>38</v>
      </c>
      <c r="B31" s="198" t="s">
        <v>29</v>
      </c>
      <c r="C31" s="202"/>
      <c r="D31" s="199" t="s">
        <v>32</v>
      </c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196" t="s">
        <v>106</v>
      </c>
    </row>
    <row r="32" spans="1:16" ht="11.25" customHeight="1" thickBot="1" x14ac:dyDescent="0.3">
      <c r="A32" s="212"/>
      <c r="B32" s="213"/>
      <c r="C32" s="214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6"/>
    </row>
    <row r="33" spans="1:16" ht="26.25" customHeight="1" x14ac:dyDescent="0.25">
      <c r="A33" s="117" t="s">
        <v>28</v>
      </c>
      <c r="B33" s="118" t="s">
        <v>30</v>
      </c>
      <c r="C33" s="119" t="s">
        <v>31</v>
      </c>
      <c r="D33" s="120">
        <v>1</v>
      </c>
      <c r="E33" s="121">
        <v>2</v>
      </c>
      <c r="F33" s="122">
        <v>3</v>
      </c>
      <c r="G33" s="121">
        <v>4</v>
      </c>
      <c r="H33" s="121">
        <v>5</v>
      </c>
      <c r="I33" s="122">
        <v>6</v>
      </c>
      <c r="J33" s="121">
        <v>7</v>
      </c>
      <c r="K33" s="121">
        <v>8</v>
      </c>
      <c r="L33" s="122">
        <v>9</v>
      </c>
      <c r="M33" s="121">
        <v>10</v>
      </c>
      <c r="N33" s="121">
        <v>11</v>
      </c>
      <c r="O33" s="123">
        <v>12</v>
      </c>
      <c r="P33" s="124"/>
    </row>
    <row r="34" spans="1:16" ht="11.25" customHeight="1" x14ac:dyDescent="0.25">
      <c r="A34" s="100"/>
      <c r="B34" s="104"/>
      <c r="C34" s="115"/>
      <c r="D34" s="113"/>
      <c r="E34" s="89"/>
      <c r="F34" s="89"/>
      <c r="G34" s="89"/>
      <c r="H34" s="89"/>
      <c r="I34" s="89"/>
      <c r="J34" s="89"/>
      <c r="K34" s="89"/>
      <c r="L34" s="89"/>
      <c r="M34" s="90"/>
      <c r="N34" s="90"/>
      <c r="O34" s="96"/>
      <c r="P34" s="193"/>
    </row>
    <row r="35" spans="1:16" ht="11.25" customHeight="1" x14ac:dyDescent="0.25">
      <c r="A35" s="100"/>
      <c r="B35" s="104"/>
      <c r="C35" s="115"/>
      <c r="D35" s="113"/>
      <c r="E35" s="89"/>
      <c r="F35" s="89"/>
      <c r="G35" s="89"/>
      <c r="H35" s="89"/>
      <c r="I35" s="89"/>
      <c r="J35" s="89"/>
      <c r="K35" s="89"/>
      <c r="L35" s="89"/>
      <c r="M35" s="90"/>
      <c r="N35" s="90"/>
      <c r="O35" s="96"/>
      <c r="P35" s="194"/>
    </row>
    <row r="36" spans="1:16" ht="11.25" customHeight="1" x14ac:dyDescent="0.25">
      <c r="A36" s="100"/>
      <c r="B36" s="104"/>
      <c r="C36" s="115"/>
      <c r="D36" s="113"/>
      <c r="E36" s="89"/>
      <c r="F36" s="89"/>
      <c r="G36" s="89"/>
      <c r="H36" s="89"/>
      <c r="I36" s="89"/>
      <c r="J36" s="89"/>
      <c r="K36" s="89"/>
      <c r="L36" s="89"/>
      <c r="M36" s="90"/>
      <c r="N36" s="90"/>
      <c r="O36" s="96"/>
      <c r="P36" s="194"/>
    </row>
    <row r="37" spans="1:16" ht="11.25" customHeight="1" x14ac:dyDescent="0.25">
      <c r="A37" s="100"/>
      <c r="B37" s="104"/>
      <c r="C37" s="115"/>
      <c r="D37" s="113"/>
      <c r="E37" s="89"/>
      <c r="F37" s="89"/>
      <c r="G37" s="89"/>
      <c r="H37" s="89"/>
      <c r="I37" s="89"/>
      <c r="J37" s="89"/>
      <c r="K37" s="89"/>
      <c r="L37" s="89"/>
      <c r="M37" s="90"/>
      <c r="N37" s="90"/>
      <c r="O37" s="96"/>
      <c r="P37" s="194"/>
    </row>
    <row r="38" spans="1:16" ht="11.25" customHeight="1" thickBot="1" x14ac:dyDescent="0.3">
      <c r="A38" s="101"/>
      <c r="B38" s="106"/>
      <c r="C38" s="116"/>
      <c r="D38" s="114"/>
      <c r="E38" s="92"/>
      <c r="F38" s="92"/>
      <c r="G38" s="92"/>
      <c r="H38" s="92"/>
      <c r="I38" s="92"/>
      <c r="J38" s="92"/>
      <c r="K38" s="92"/>
      <c r="L38" s="92"/>
      <c r="M38" s="93"/>
      <c r="N38" s="93"/>
      <c r="O38" s="97"/>
      <c r="P38" s="195"/>
    </row>
    <row r="39" spans="1:16" ht="21" customHeight="1" thickBo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6" ht="11.25" customHeight="1" x14ac:dyDescent="0.25">
      <c r="A40" s="217" t="s">
        <v>39</v>
      </c>
      <c r="B40" s="219" t="s">
        <v>29</v>
      </c>
      <c r="C40" s="220"/>
      <c r="D40" s="219" t="s">
        <v>32</v>
      </c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220"/>
      <c r="P40" s="223" t="s">
        <v>106</v>
      </c>
    </row>
    <row r="41" spans="1:16" ht="11.25" customHeight="1" x14ac:dyDescent="0.25">
      <c r="A41" s="218"/>
      <c r="B41" s="221"/>
      <c r="C41" s="222"/>
      <c r="D41" s="221"/>
      <c r="E41" s="201"/>
      <c r="F41" s="201"/>
      <c r="G41" s="201"/>
      <c r="H41" s="201"/>
      <c r="I41" s="201"/>
      <c r="J41" s="201"/>
      <c r="K41" s="201"/>
      <c r="L41" s="201"/>
      <c r="M41" s="201"/>
      <c r="N41" s="201"/>
      <c r="O41" s="222"/>
      <c r="P41" s="224"/>
    </row>
    <row r="42" spans="1:16" ht="23.25" customHeight="1" x14ac:dyDescent="0.25">
      <c r="A42" s="12" t="s">
        <v>28</v>
      </c>
      <c r="B42" s="20" t="s">
        <v>30</v>
      </c>
      <c r="C42" s="20" t="s">
        <v>31</v>
      </c>
      <c r="D42" s="11">
        <v>1</v>
      </c>
      <c r="E42" s="11">
        <v>2</v>
      </c>
      <c r="F42" s="18">
        <v>3</v>
      </c>
      <c r="G42" s="11">
        <v>4</v>
      </c>
      <c r="H42" s="11">
        <v>5</v>
      </c>
      <c r="I42" s="18">
        <v>6</v>
      </c>
      <c r="J42" s="11">
        <v>7</v>
      </c>
      <c r="K42" s="11">
        <v>8</v>
      </c>
      <c r="L42" s="18">
        <v>9</v>
      </c>
      <c r="M42" s="11">
        <v>10</v>
      </c>
      <c r="N42" s="11">
        <v>11</v>
      </c>
      <c r="O42" s="18">
        <v>12</v>
      </c>
      <c r="P42" s="13"/>
    </row>
    <row r="43" spans="1:16" ht="11.25" customHeight="1" x14ac:dyDescent="0.25">
      <c r="A43" s="88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90"/>
      <c r="N43" s="90"/>
      <c r="O43" s="90"/>
      <c r="P43" s="204"/>
    </row>
    <row r="44" spans="1:16" ht="11.25" customHeight="1" x14ac:dyDescent="0.25">
      <c r="A44" s="88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90"/>
      <c r="N44" s="90"/>
      <c r="O44" s="90"/>
      <c r="P44" s="205"/>
    </row>
    <row r="45" spans="1:16" ht="11.25" customHeight="1" x14ac:dyDescent="0.25">
      <c r="A45" s="88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90"/>
      <c r="N45" s="90"/>
      <c r="O45" s="90"/>
      <c r="P45" s="205"/>
    </row>
    <row r="46" spans="1:16" ht="11.25" customHeight="1" x14ac:dyDescent="0.25">
      <c r="A46" s="88"/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90"/>
      <c r="N46" s="90"/>
      <c r="O46" s="90"/>
      <c r="P46" s="205"/>
    </row>
    <row r="47" spans="1:16" ht="11.25" customHeight="1" thickBot="1" x14ac:dyDescent="0.3">
      <c r="A47" s="91"/>
      <c r="B47" s="92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3"/>
      <c r="N47" s="93"/>
      <c r="O47" s="93"/>
      <c r="P47" s="206"/>
    </row>
    <row r="48" spans="1:16" ht="11.25" customHeight="1" thickBo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</row>
    <row r="49" spans="1:16" ht="11.25" customHeight="1" x14ac:dyDescent="0.25">
      <c r="A49" s="217" t="s">
        <v>40</v>
      </c>
      <c r="B49" s="219" t="s">
        <v>29</v>
      </c>
      <c r="C49" s="220"/>
      <c r="D49" s="219" t="s">
        <v>32</v>
      </c>
      <c r="E49" s="199"/>
      <c r="F49" s="199"/>
      <c r="G49" s="199"/>
      <c r="H49" s="199"/>
      <c r="I49" s="199"/>
      <c r="J49" s="199"/>
      <c r="K49" s="199"/>
      <c r="L49" s="199"/>
      <c r="M49" s="199"/>
      <c r="N49" s="199"/>
      <c r="O49" s="220"/>
      <c r="P49" s="223" t="s">
        <v>106</v>
      </c>
    </row>
    <row r="50" spans="1:16" ht="11.25" customHeight="1" x14ac:dyDescent="0.25">
      <c r="A50" s="218"/>
      <c r="B50" s="221"/>
      <c r="C50" s="222"/>
      <c r="D50" s="22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22"/>
      <c r="P50" s="224"/>
    </row>
    <row r="51" spans="1:16" ht="24.75" customHeight="1" x14ac:dyDescent="0.25">
      <c r="A51" s="12" t="s">
        <v>28</v>
      </c>
      <c r="B51" s="20" t="s">
        <v>30</v>
      </c>
      <c r="C51" s="20" t="s">
        <v>31</v>
      </c>
      <c r="D51" s="11">
        <v>1</v>
      </c>
      <c r="E51" s="11">
        <v>2</v>
      </c>
      <c r="F51" s="18">
        <v>3</v>
      </c>
      <c r="G51" s="11">
        <v>4</v>
      </c>
      <c r="H51" s="11">
        <v>5</v>
      </c>
      <c r="I51" s="18">
        <v>6</v>
      </c>
      <c r="J51" s="11">
        <v>7</v>
      </c>
      <c r="K51" s="11">
        <v>8</v>
      </c>
      <c r="L51" s="18">
        <v>9</v>
      </c>
      <c r="M51" s="11">
        <v>10</v>
      </c>
      <c r="N51" s="11">
        <v>11</v>
      </c>
      <c r="O51" s="18">
        <v>12</v>
      </c>
      <c r="P51" s="13"/>
    </row>
    <row r="52" spans="1:16" ht="11.25" customHeight="1" x14ac:dyDescent="0.25">
      <c r="A52" s="14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6"/>
      <c r="N52" s="6"/>
      <c r="O52" s="6"/>
      <c r="P52" s="226"/>
    </row>
    <row r="53" spans="1:16" ht="11.25" customHeight="1" x14ac:dyDescent="0.25">
      <c r="A53" s="14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6"/>
      <c r="N53" s="6"/>
      <c r="O53" s="6"/>
      <c r="P53" s="226"/>
    </row>
    <row r="54" spans="1:16" ht="11.25" customHeight="1" x14ac:dyDescent="0.25">
      <c r="A54" s="14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6"/>
      <c r="N54" s="6"/>
      <c r="O54" s="6"/>
      <c r="P54" s="226"/>
    </row>
    <row r="55" spans="1:16" ht="11.25" customHeight="1" x14ac:dyDescent="0.25">
      <c r="A55" s="14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6"/>
      <c r="N55" s="6"/>
      <c r="O55" s="6"/>
      <c r="P55" s="226"/>
    </row>
    <row r="56" spans="1:16" ht="11.25" customHeight="1" thickBot="1" x14ac:dyDescent="0.3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7"/>
      <c r="O56" s="17"/>
      <c r="P56" s="227"/>
    </row>
    <row r="57" spans="1:16" ht="11.25" customHeight="1" x14ac:dyDescent="0.25">
      <c r="A57" s="228" t="s">
        <v>34</v>
      </c>
      <c r="B57" s="228"/>
      <c r="C57" s="228"/>
      <c r="D57" s="228"/>
      <c r="E57" s="228"/>
      <c r="F57" s="228"/>
      <c r="G57" s="228"/>
      <c r="H57" s="228"/>
      <c r="I57" s="228"/>
      <c r="J57" s="228"/>
      <c r="K57" s="228"/>
      <c r="L57" s="228"/>
      <c r="M57" s="228"/>
      <c r="N57" s="228"/>
      <c r="O57" s="228"/>
      <c r="P57" s="228"/>
    </row>
    <row r="58" spans="1:16" ht="11.25" customHeight="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pans="1:16" ht="11.25" customHeight="1" x14ac:dyDescent="0.25">
      <c r="A59" s="7" t="s">
        <v>35</v>
      </c>
      <c r="B59" s="21"/>
      <c r="C59" s="225" t="s">
        <v>36</v>
      </c>
      <c r="D59" s="225"/>
      <c r="E59" s="225"/>
      <c r="F59" s="225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pans="1:16" ht="11.25" customHeight="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pans="1:16" ht="11.25" customHeight="1" x14ac:dyDescent="0.25"/>
  </sheetData>
  <mergeCells count="32">
    <mergeCell ref="A40:A41"/>
    <mergeCell ref="B40:C41"/>
    <mergeCell ref="D40:O41"/>
    <mergeCell ref="P40:P41"/>
    <mergeCell ref="C59:F59"/>
    <mergeCell ref="A49:A50"/>
    <mergeCell ref="B49:C50"/>
    <mergeCell ref="D49:O50"/>
    <mergeCell ref="P49:P50"/>
    <mergeCell ref="P52:P56"/>
    <mergeCell ref="A57:P57"/>
    <mergeCell ref="A31:A32"/>
    <mergeCell ref="B31:C32"/>
    <mergeCell ref="D31:O32"/>
    <mergeCell ref="P31:P32"/>
    <mergeCell ref="A22:A23"/>
    <mergeCell ref="B22:C23"/>
    <mergeCell ref="D22:O23"/>
    <mergeCell ref="P16:P20"/>
    <mergeCell ref="P13:P14"/>
    <mergeCell ref="B13:C14"/>
    <mergeCell ref="D13:O14"/>
    <mergeCell ref="P43:P47"/>
    <mergeCell ref="P22:P23"/>
    <mergeCell ref="P25:P29"/>
    <mergeCell ref="P34:P38"/>
    <mergeCell ref="A7:A11"/>
    <mergeCell ref="A13:A14"/>
    <mergeCell ref="A1:P3"/>
    <mergeCell ref="B7:O11"/>
    <mergeCell ref="P8:P11"/>
    <mergeCell ref="B5:P5"/>
  </mergeCells>
  <pageMargins left="0.38541666666666669" right="0.2187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E175-5E20-4D75-B534-1DD7727E0162}">
  <dimension ref="A1:D92"/>
  <sheetViews>
    <sheetView view="pageLayout" topLeftCell="A61" zoomScale="190" zoomScaleNormal="100" zoomScalePageLayoutView="190" workbookViewId="0">
      <selection activeCell="A62" sqref="A62:C66"/>
    </sheetView>
  </sheetViews>
  <sheetFormatPr baseColWidth="10" defaultRowHeight="15" x14ac:dyDescent="0.25"/>
  <cols>
    <col min="1" max="1" width="13" customWidth="1"/>
    <col min="2" max="2" width="58" customWidth="1"/>
    <col min="3" max="3" width="19.5703125" customWidth="1"/>
    <col min="4" max="4" width="8.140625" customWidth="1"/>
  </cols>
  <sheetData>
    <row r="1" spans="1:4" x14ac:dyDescent="0.25">
      <c r="A1" s="236" t="s">
        <v>45</v>
      </c>
      <c r="B1" s="236"/>
      <c r="C1" s="236"/>
      <c r="D1" s="4"/>
    </row>
    <row r="2" spans="1:4" x14ac:dyDescent="0.25">
      <c r="A2" s="236"/>
      <c r="B2" s="236"/>
      <c r="C2" s="236"/>
      <c r="D2" s="4"/>
    </row>
    <row r="3" spans="1:4" ht="15.75" thickBot="1" x14ac:dyDescent="0.3">
      <c r="A3" s="4"/>
      <c r="B3" s="4"/>
      <c r="C3" s="4"/>
      <c r="D3" s="4"/>
    </row>
    <row r="4" spans="1:4" ht="13.5" customHeight="1" x14ac:dyDescent="0.25">
      <c r="A4" s="229" t="s">
        <v>49</v>
      </c>
      <c r="B4" s="230"/>
      <c r="C4" s="231"/>
      <c r="D4" s="4"/>
    </row>
    <row r="5" spans="1:4" ht="13.5" customHeight="1" x14ac:dyDescent="0.25">
      <c r="A5" s="232" t="s">
        <v>41</v>
      </c>
      <c r="B5" s="233" t="s">
        <v>42</v>
      </c>
      <c r="C5" s="29" t="s">
        <v>7</v>
      </c>
      <c r="D5" s="4"/>
    </row>
    <row r="6" spans="1:4" ht="13.5" customHeight="1" x14ac:dyDescent="0.25">
      <c r="A6" s="232"/>
      <c r="B6" s="233"/>
      <c r="C6" s="29" t="s">
        <v>43</v>
      </c>
      <c r="D6" s="4"/>
    </row>
    <row r="7" spans="1:4" ht="13.5" customHeight="1" x14ac:dyDescent="0.25">
      <c r="A7" s="133"/>
      <c r="B7" s="89"/>
      <c r="C7" s="134"/>
      <c r="D7" s="4"/>
    </row>
    <row r="8" spans="1:4" ht="13.5" customHeight="1" x14ac:dyDescent="0.25">
      <c r="A8" s="133"/>
      <c r="B8" s="89"/>
      <c r="C8" s="134"/>
      <c r="D8" s="4"/>
    </row>
    <row r="9" spans="1:4" ht="13.5" customHeight="1" x14ac:dyDescent="0.25">
      <c r="A9" s="133"/>
      <c r="B9" s="89"/>
      <c r="C9" s="134"/>
      <c r="D9" s="4"/>
    </row>
    <row r="10" spans="1:4" ht="13.5" customHeight="1" x14ac:dyDescent="0.25">
      <c r="A10" s="135"/>
      <c r="B10" s="90"/>
      <c r="C10" s="134"/>
      <c r="D10" s="4"/>
    </row>
    <row r="11" spans="1:4" ht="13.5" customHeight="1" x14ac:dyDescent="0.25">
      <c r="A11" s="135"/>
      <c r="B11" s="90"/>
      <c r="C11" s="134"/>
      <c r="D11" s="4"/>
    </row>
    <row r="12" spans="1:4" ht="13.5" customHeight="1" thickBot="1" x14ac:dyDescent="0.3">
      <c r="A12" s="234" t="s">
        <v>44</v>
      </c>
      <c r="B12" s="235"/>
      <c r="C12" s="31">
        <f>SUM(C7:C11)</f>
        <v>0</v>
      </c>
      <c r="D12" s="4"/>
    </row>
    <row r="13" spans="1:4" ht="13.5" customHeight="1" x14ac:dyDescent="0.25">
      <c r="A13" s="228" t="s">
        <v>46</v>
      </c>
      <c r="B13" s="228"/>
      <c r="C13" s="4"/>
      <c r="D13" s="4"/>
    </row>
    <row r="14" spans="1:4" ht="13.5" customHeight="1" thickBot="1" x14ac:dyDescent="0.3">
      <c r="A14" s="4"/>
      <c r="B14" s="4"/>
      <c r="C14" s="4"/>
      <c r="D14" s="4"/>
    </row>
    <row r="15" spans="1:4" ht="13.5" customHeight="1" x14ac:dyDescent="0.25">
      <c r="A15" s="229" t="s">
        <v>107</v>
      </c>
      <c r="B15" s="230"/>
      <c r="C15" s="231"/>
      <c r="D15" s="4"/>
    </row>
    <row r="16" spans="1:4" ht="13.5" customHeight="1" x14ac:dyDescent="0.25">
      <c r="A16" s="232" t="s">
        <v>41</v>
      </c>
      <c r="B16" s="233" t="s">
        <v>42</v>
      </c>
      <c r="C16" s="29" t="s">
        <v>7</v>
      </c>
      <c r="D16" s="4"/>
    </row>
    <row r="17" spans="1:4" ht="13.5" customHeight="1" x14ac:dyDescent="0.25">
      <c r="A17" s="232"/>
      <c r="B17" s="233"/>
      <c r="C17" s="29" t="s">
        <v>43</v>
      </c>
      <c r="D17" s="4"/>
    </row>
    <row r="18" spans="1:4" ht="13.5" customHeight="1" x14ac:dyDescent="0.25">
      <c r="A18" s="136"/>
      <c r="B18" s="137"/>
      <c r="C18" s="134"/>
      <c r="D18" s="4"/>
    </row>
    <row r="19" spans="1:4" ht="13.5" customHeight="1" x14ac:dyDescent="0.25">
      <c r="A19" s="136"/>
      <c r="B19" s="137"/>
      <c r="C19" s="134"/>
      <c r="D19" s="4"/>
    </row>
    <row r="20" spans="1:4" ht="13.5" customHeight="1" x14ac:dyDescent="0.25">
      <c r="A20" s="135"/>
      <c r="B20" s="90"/>
      <c r="C20" s="134"/>
      <c r="D20" s="4"/>
    </row>
    <row r="21" spans="1:4" ht="13.5" customHeight="1" x14ac:dyDescent="0.25">
      <c r="A21" s="135"/>
      <c r="B21" s="90"/>
      <c r="C21" s="134"/>
      <c r="D21" s="4"/>
    </row>
    <row r="22" spans="1:4" ht="13.5" customHeight="1" x14ac:dyDescent="0.25">
      <c r="A22" s="135"/>
      <c r="B22" s="90"/>
      <c r="C22" s="134"/>
      <c r="D22" s="4"/>
    </row>
    <row r="23" spans="1:4" ht="13.5" customHeight="1" thickBot="1" x14ac:dyDescent="0.3">
      <c r="A23" s="234" t="s">
        <v>44</v>
      </c>
      <c r="B23" s="235"/>
      <c r="C23" s="31">
        <f>SUM(C18:C22)</f>
        <v>0</v>
      </c>
      <c r="D23" s="4"/>
    </row>
    <row r="24" spans="1:4" ht="13.5" customHeight="1" x14ac:dyDescent="0.25">
      <c r="A24" s="228" t="s">
        <v>46</v>
      </c>
      <c r="B24" s="228"/>
      <c r="C24" s="4"/>
      <c r="D24" s="4"/>
    </row>
    <row r="25" spans="1:4" ht="13.5" customHeight="1" thickBot="1" x14ac:dyDescent="0.3">
      <c r="A25" s="4"/>
      <c r="B25" s="4"/>
      <c r="C25" s="4"/>
      <c r="D25" s="4"/>
    </row>
    <row r="26" spans="1:4" ht="13.5" customHeight="1" x14ac:dyDescent="0.25">
      <c r="A26" s="229" t="s">
        <v>108</v>
      </c>
      <c r="B26" s="230"/>
      <c r="C26" s="231"/>
      <c r="D26" s="4"/>
    </row>
    <row r="27" spans="1:4" ht="13.5" customHeight="1" x14ac:dyDescent="0.25">
      <c r="A27" s="232" t="s">
        <v>41</v>
      </c>
      <c r="B27" s="233" t="s">
        <v>42</v>
      </c>
      <c r="C27" s="29" t="s">
        <v>7</v>
      </c>
      <c r="D27" s="4"/>
    </row>
    <row r="28" spans="1:4" ht="13.5" customHeight="1" x14ac:dyDescent="0.25">
      <c r="A28" s="232"/>
      <c r="B28" s="233"/>
      <c r="C28" s="29" t="s">
        <v>43</v>
      </c>
      <c r="D28" s="4"/>
    </row>
    <row r="29" spans="1:4" ht="13.5" customHeight="1" x14ac:dyDescent="0.25">
      <c r="A29" s="136"/>
      <c r="B29" s="89"/>
      <c r="C29" s="134"/>
      <c r="D29" s="4"/>
    </row>
    <row r="30" spans="1:4" ht="13.5" customHeight="1" x14ac:dyDescent="0.25">
      <c r="A30" s="136"/>
      <c r="B30" s="89"/>
      <c r="C30" s="134"/>
      <c r="D30" s="4"/>
    </row>
    <row r="31" spans="1:4" ht="13.5" customHeight="1" x14ac:dyDescent="0.25">
      <c r="A31" s="136"/>
      <c r="B31" s="89"/>
      <c r="C31" s="134"/>
      <c r="D31" s="4"/>
    </row>
    <row r="32" spans="1:4" ht="13.5" customHeight="1" x14ac:dyDescent="0.25">
      <c r="A32" s="136"/>
      <c r="B32" s="90"/>
      <c r="C32" s="134"/>
      <c r="D32" s="4"/>
    </row>
    <row r="33" spans="1:4" ht="13.5" customHeight="1" x14ac:dyDescent="0.25">
      <c r="A33" s="128"/>
      <c r="B33" s="6"/>
      <c r="C33" s="23"/>
      <c r="D33" s="4"/>
    </row>
    <row r="34" spans="1:4" ht="13.5" customHeight="1" thickBot="1" x14ac:dyDescent="0.3">
      <c r="A34" s="234" t="s">
        <v>44</v>
      </c>
      <c r="B34" s="235"/>
      <c r="C34" s="31">
        <f>SUM(C29:C33)</f>
        <v>0</v>
      </c>
    </row>
    <row r="35" spans="1:4" ht="13.5" customHeight="1" x14ac:dyDescent="0.25">
      <c r="A35" s="228" t="s">
        <v>46</v>
      </c>
      <c r="B35" s="228"/>
      <c r="C35" s="4"/>
    </row>
    <row r="36" spans="1:4" ht="13.5" customHeight="1" thickBot="1" x14ac:dyDescent="0.3"/>
    <row r="37" spans="1:4" ht="13.5" customHeight="1" x14ac:dyDescent="0.25">
      <c r="A37" s="229" t="s">
        <v>109</v>
      </c>
      <c r="B37" s="230"/>
      <c r="C37" s="231"/>
    </row>
    <row r="38" spans="1:4" ht="13.5" customHeight="1" x14ac:dyDescent="0.25">
      <c r="A38" s="232" t="s">
        <v>41</v>
      </c>
      <c r="B38" s="233" t="s">
        <v>42</v>
      </c>
      <c r="C38" s="29" t="s">
        <v>7</v>
      </c>
    </row>
    <row r="39" spans="1:4" ht="13.5" customHeight="1" x14ac:dyDescent="0.25">
      <c r="A39" s="232"/>
      <c r="B39" s="233"/>
      <c r="C39" s="29" t="s">
        <v>43</v>
      </c>
    </row>
    <row r="40" spans="1:4" ht="13.5" customHeight="1" x14ac:dyDescent="0.25">
      <c r="A40" s="136"/>
      <c r="B40" s="89"/>
      <c r="C40" s="134"/>
    </row>
    <row r="41" spans="1:4" ht="13.5" customHeight="1" x14ac:dyDescent="0.25">
      <c r="A41" s="136"/>
      <c r="B41" s="89"/>
      <c r="C41" s="134"/>
    </row>
    <row r="42" spans="1:4" ht="13.5" customHeight="1" x14ac:dyDescent="0.25">
      <c r="A42" s="136"/>
      <c r="B42" s="138"/>
      <c r="C42" s="138"/>
    </row>
    <row r="43" spans="1:4" ht="13.5" customHeight="1" x14ac:dyDescent="0.25">
      <c r="A43" s="22"/>
      <c r="B43" s="6"/>
      <c r="C43" s="23"/>
    </row>
    <row r="44" spans="1:4" ht="13.5" customHeight="1" x14ac:dyDescent="0.25">
      <c r="A44" s="22"/>
      <c r="B44" s="6"/>
      <c r="C44" s="23"/>
    </row>
    <row r="45" spans="1:4" ht="13.5" customHeight="1" thickBot="1" x14ac:dyDescent="0.3">
      <c r="A45" s="234" t="s">
        <v>44</v>
      </c>
      <c r="B45" s="235"/>
      <c r="C45" s="31">
        <f>SUM(C40:C44)</f>
        <v>0</v>
      </c>
    </row>
    <row r="46" spans="1:4" ht="13.5" customHeight="1" x14ac:dyDescent="0.25">
      <c r="A46" s="228" t="s">
        <v>46</v>
      </c>
      <c r="B46" s="228"/>
      <c r="C46" s="4"/>
    </row>
    <row r="47" spans="1:4" ht="13.5" customHeight="1" thickBot="1" x14ac:dyDescent="0.3"/>
    <row r="48" spans="1:4" ht="13.5" customHeight="1" x14ac:dyDescent="0.25">
      <c r="A48" s="229" t="s">
        <v>110</v>
      </c>
      <c r="B48" s="230"/>
      <c r="C48" s="231"/>
    </row>
    <row r="49" spans="1:3" ht="13.5" customHeight="1" x14ac:dyDescent="0.25">
      <c r="A49" s="232" t="s">
        <v>41</v>
      </c>
      <c r="B49" s="233" t="s">
        <v>42</v>
      </c>
      <c r="C49" s="29" t="s">
        <v>7</v>
      </c>
    </row>
    <row r="50" spans="1:3" ht="13.5" customHeight="1" x14ac:dyDescent="0.25">
      <c r="A50" s="232"/>
      <c r="B50" s="233"/>
      <c r="C50" s="29" t="s">
        <v>43</v>
      </c>
    </row>
    <row r="51" spans="1:3" ht="13.5" customHeight="1" x14ac:dyDescent="0.25">
      <c r="A51" s="108"/>
      <c r="B51" s="89"/>
      <c r="C51" s="134"/>
    </row>
    <row r="52" spans="1:3" ht="13.5" customHeight="1" x14ac:dyDescent="0.25">
      <c r="A52" s="108"/>
      <c r="B52" s="90"/>
      <c r="C52" s="134"/>
    </row>
    <row r="53" spans="1:3" ht="13.5" customHeight="1" x14ac:dyDescent="0.25">
      <c r="A53" s="139"/>
      <c r="B53" s="139"/>
      <c r="C53" s="134"/>
    </row>
    <row r="54" spans="1:3" ht="13.5" customHeight="1" x14ac:dyDescent="0.25">
      <c r="A54" s="139"/>
      <c r="B54" s="139"/>
      <c r="C54" s="134"/>
    </row>
    <row r="55" spans="1:3" ht="13.5" customHeight="1" x14ac:dyDescent="0.25">
      <c r="A55" s="135"/>
      <c r="B55" s="90"/>
      <c r="C55" s="134"/>
    </row>
    <row r="56" spans="1:3" ht="13.5" customHeight="1" thickBot="1" x14ac:dyDescent="0.3">
      <c r="A56" s="234" t="s">
        <v>44</v>
      </c>
      <c r="B56" s="235"/>
      <c r="C56" s="31">
        <f>SUM(C51:C55)</f>
        <v>0</v>
      </c>
    </row>
    <row r="57" spans="1:3" ht="13.5" customHeight="1" x14ac:dyDescent="0.25">
      <c r="A57" s="228" t="s">
        <v>46</v>
      </c>
      <c r="B57" s="228"/>
      <c r="C57" s="4"/>
    </row>
    <row r="58" spans="1:3" ht="13.5" customHeight="1" thickBot="1" x14ac:dyDescent="0.3"/>
    <row r="59" spans="1:3" ht="13.5" customHeight="1" x14ac:dyDescent="0.25">
      <c r="A59" s="229" t="s">
        <v>111</v>
      </c>
      <c r="B59" s="230"/>
      <c r="C59" s="231"/>
    </row>
    <row r="60" spans="1:3" ht="13.5" customHeight="1" x14ac:dyDescent="0.25">
      <c r="A60" s="232" t="s">
        <v>41</v>
      </c>
      <c r="B60" s="233" t="s">
        <v>42</v>
      </c>
      <c r="C60" s="29" t="s">
        <v>7</v>
      </c>
    </row>
    <row r="61" spans="1:3" ht="13.5" customHeight="1" x14ac:dyDescent="0.25">
      <c r="A61" s="232"/>
      <c r="B61" s="233"/>
      <c r="C61" s="29" t="s">
        <v>43</v>
      </c>
    </row>
    <row r="62" spans="1:3" ht="13.5" customHeight="1" x14ac:dyDescent="0.25">
      <c r="A62" s="136"/>
      <c r="B62" s="89"/>
      <c r="C62" s="134"/>
    </row>
    <row r="63" spans="1:3" ht="13.5" customHeight="1" x14ac:dyDescent="0.25">
      <c r="A63" s="136"/>
      <c r="B63" s="89"/>
      <c r="C63" s="134"/>
    </row>
    <row r="64" spans="1:3" ht="13.5" customHeight="1" x14ac:dyDescent="0.25">
      <c r="A64" s="108"/>
      <c r="B64" s="89"/>
      <c r="C64" s="134"/>
    </row>
    <row r="65" spans="1:4" ht="13.5" customHeight="1" x14ac:dyDescent="0.25">
      <c r="A65" s="108"/>
      <c r="B65" s="89"/>
      <c r="C65" s="134"/>
    </row>
    <row r="66" spans="1:4" ht="13.5" customHeight="1" x14ac:dyDescent="0.25">
      <c r="A66" s="108"/>
      <c r="B66" s="89"/>
      <c r="C66" s="134"/>
    </row>
    <row r="67" spans="1:4" ht="13.5" customHeight="1" thickBot="1" x14ac:dyDescent="0.3">
      <c r="A67" s="234" t="s">
        <v>44</v>
      </c>
      <c r="B67" s="235"/>
      <c r="C67" s="31">
        <f>SUM(C62:C66)</f>
        <v>0</v>
      </c>
    </row>
    <row r="68" spans="1:4" ht="13.5" customHeight="1" x14ac:dyDescent="0.25">
      <c r="A68" s="228" t="s">
        <v>46</v>
      </c>
      <c r="B68" s="228"/>
      <c r="C68" s="4"/>
    </row>
    <row r="69" spans="1:4" ht="13.5" customHeight="1" x14ac:dyDescent="0.25"/>
    <row r="70" spans="1:4" ht="13.5" customHeight="1" x14ac:dyDescent="0.25">
      <c r="B70" s="24" t="s">
        <v>47</v>
      </c>
      <c r="C70" s="24" t="s">
        <v>44</v>
      </c>
      <c r="D70" s="145" t="s">
        <v>48</v>
      </c>
    </row>
    <row r="71" spans="1:4" ht="13.5" customHeight="1" x14ac:dyDescent="0.25">
      <c r="B71" s="25" t="str">
        <f>A4</f>
        <v>PARTIDA PRESUPUESTAL 1 - EQUIPOS Y BIENES (Soles - S/.)</v>
      </c>
      <c r="C71" s="26">
        <f>C12</f>
        <v>0</v>
      </c>
      <c r="D71" s="144"/>
    </row>
    <row r="72" spans="1:4" ht="13.5" customHeight="1" x14ac:dyDescent="0.25">
      <c r="B72" s="25" t="str">
        <f>A15</f>
        <v>PARTIDA PRESUPUESTAL 2 - ASESORIAS ESPECIALIZADAS (Soles - S/.)</v>
      </c>
      <c r="C72" s="26">
        <f>C23</f>
        <v>0</v>
      </c>
      <c r="D72" s="2"/>
    </row>
    <row r="73" spans="1:4" ht="13.5" customHeight="1" x14ac:dyDescent="0.25">
      <c r="B73" s="25" t="str">
        <f>A26</f>
        <v>PARTIDA PRESUPUESTAL 3 - MATERIALES E INSUMOS (Soles - S/.)</v>
      </c>
      <c r="C73" s="26">
        <f>C34</f>
        <v>0</v>
      </c>
      <c r="D73" s="2"/>
    </row>
    <row r="74" spans="1:4" ht="13.5" customHeight="1" x14ac:dyDescent="0.25">
      <c r="B74" s="25" t="str">
        <f>A37</f>
        <v>PARTIDA PRESUPUESTAL 4 - SERVICIOS DE TERCEROS (Soles - S/.)</v>
      </c>
      <c r="C74" s="26">
        <f>C45</f>
        <v>0</v>
      </c>
      <c r="D74" s="2"/>
    </row>
    <row r="75" spans="1:4" ht="13.5" customHeight="1" x14ac:dyDescent="0.25">
      <c r="B75" s="25" t="str">
        <f>A48</f>
        <v>PARTIDA PRESUPUESTAL 5 - PASAJES Y VIATICOS (Soles - S/.)</v>
      </c>
      <c r="C75" s="26">
        <f>C56</f>
        <v>0</v>
      </c>
      <c r="D75" s="2"/>
    </row>
    <row r="76" spans="1:4" ht="13.5" customHeight="1" x14ac:dyDescent="0.25">
      <c r="B76" s="25" t="str">
        <f>A59</f>
        <v>PARTIDA PRESUPUESTAL 6 - OTROS RELACIONADOS AL PROYECTO (Soles - S/.)</v>
      </c>
      <c r="C76" s="26">
        <f>C67</f>
        <v>0</v>
      </c>
      <c r="D76" s="2"/>
    </row>
    <row r="77" spans="1:4" ht="13.5" customHeight="1" x14ac:dyDescent="0.25">
      <c r="B77" s="28" t="s">
        <v>44</v>
      </c>
      <c r="C77" s="30">
        <f>SUM(C71:C76)</f>
        <v>0</v>
      </c>
      <c r="D77" s="27"/>
    </row>
    <row r="78" spans="1:4" ht="13.5" customHeight="1" x14ac:dyDescent="0.25"/>
    <row r="79" spans="1:4" ht="13.5" customHeight="1" x14ac:dyDescent="0.25"/>
    <row r="80" spans="1:4" ht="13.5" customHeight="1" x14ac:dyDescent="0.25"/>
    <row r="81" spans="3:3" ht="13.5" customHeight="1" x14ac:dyDescent="0.25"/>
    <row r="82" spans="3:3" ht="13.5" customHeight="1" x14ac:dyDescent="0.25"/>
    <row r="83" spans="3:3" ht="13.5" customHeight="1" x14ac:dyDescent="0.25"/>
    <row r="84" spans="3:3" ht="13.5" customHeight="1" x14ac:dyDescent="0.25">
      <c r="C84" s="130"/>
    </row>
    <row r="85" spans="3:3" ht="13.5" customHeight="1" x14ac:dyDescent="0.25"/>
    <row r="86" spans="3:3" ht="13.5" customHeight="1" x14ac:dyDescent="0.25"/>
    <row r="87" spans="3:3" ht="13.5" customHeight="1" x14ac:dyDescent="0.25"/>
    <row r="88" spans="3:3" ht="13.5" customHeight="1" x14ac:dyDescent="0.25"/>
    <row r="89" spans="3:3" ht="13.5" customHeight="1" x14ac:dyDescent="0.25"/>
    <row r="90" spans="3:3" ht="13.5" customHeight="1" x14ac:dyDescent="0.25"/>
    <row r="91" spans="3:3" ht="13.5" customHeight="1" x14ac:dyDescent="0.25"/>
    <row r="92" spans="3:3" ht="13.5" customHeight="1" x14ac:dyDescent="0.25"/>
  </sheetData>
  <mergeCells count="31">
    <mergeCell ref="A56:B56"/>
    <mergeCell ref="A57:B57"/>
    <mergeCell ref="A38:A39"/>
    <mergeCell ref="B38:B39"/>
    <mergeCell ref="A45:B45"/>
    <mergeCell ref="A46:B46"/>
    <mergeCell ref="A48:C48"/>
    <mergeCell ref="A49:A50"/>
    <mergeCell ref="B49:B50"/>
    <mergeCell ref="A1:C2"/>
    <mergeCell ref="A4:C4"/>
    <mergeCell ref="A13:B13"/>
    <mergeCell ref="A26:C26"/>
    <mergeCell ref="A27:A28"/>
    <mergeCell ref="B27:B28"/>
    <mergeCell ref="A15:C15"/>
    <mergeCell ref="A16:A17"/>
    <mergeCell ref="B16:B17"/>
    <mergeCell ref="A23:B23"/>
    <mergeCell ref="A24:B24"/>
    <mergeCell ref="A37:C37"/>
    <mergeCell ref="B5:B6"/>
    <mergeCell ref="A5:A6"/>
    <mergeCell ref="A12:B12"/>
    <mergeCell ref="A34:B34"/>
    <mergeCell ref="A35:B35"/>
    <mergeCell ref="A68:B68"/>
    <mergeCell ref="A59:C59"/>
    <mergeCell ref="A60:A61"/>
    <mergeCell ref="B60:B61"/>
    <mergeCell ref="A67:B67"/>
  </mergeCells>
  <pageMargins left="0.25" right="0.25" top="0.52696078431372551" bottom="0.4779411764705882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F88-0BC0-464C-9966-92535E61992F}">
  <dimension ref="A1:Q82"/>
  <sheetViews>
    <sheetView zoomScale="160" zoomScaleNormal="160" zoomScalePageLayoutView="145" workbookViewId="0">
      <selection activeCell="J67" sqref="J67"/>
    </sheetView>
  </sheetViews>
  <sheetFormatPr baseColWidth="10" defaultRowHeight="15" x14ac:dyDescent="0.25"/>
  <cols>
    <col min="1" max="1" width="9.7109375" customWidth="1"/>
    <col min="2" max="2" width="47.7109375" customWidth="1"/>
    <col min="3" max="14" width="5.85546875" customWidth="1"/>
    <col min="15" max="15" width="12.5703125" customWidth="1"/>
  </cols>
  <sheetData>
    <row r="1" spans="1:16" x14ac:dyDescent="0.25">
      <c r="A1" s="263" t="s">
        <v>68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</row>
    <row r="2" spans="1:16" ht="9.75" customHeight="1" x14ac:dyDescent="0.25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</row>
    <row r="3" spans="1:16" ht="9.75" customHeight="1" thickBot="1" x14ac:dyDescent="0.3"/>
    <row r="4" spans="1:16" ht="9" customHeight="1" x14ac:dyDescent="0.25">
      <c r="A4" s="245" t="str">
        <f>PPG!A4</f>
        <v>PARTIDA PRESUPUESTAL 1 - EQUIPOS Y BIENES (Soles - S/.)</v>
      </c>
      <c r="B4" s="246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  <c r="N4" s="247"/>
      <c r="O4" s="248"/>
      <c r="P4" s="4"/>
    </row>
    <row r="5" spans="1:16" ht="15.75" customHeight="1" x14ac:dyDescent="0.25">
      <c r="A5" s="249" t="s">
        <v>41</v>
      </c>
      <c r="B5" s="250" t="s">
        <v>42</v>
      </c>
      <c r="C5" s="251" t="s">
        <v>50</v>
      </c>
      <c r="D5" s="251" t="s">
        <v>51</v>
      </c>
      <c r="E5" s="237" t="s">
        <v>52</v>
      </c>
      <c r="F5" s="251" t="s">
        <v>53</v>
      </c>
      <c r="G5" s="251" t="s">
        <v>54</v>
      </c>
      <c r="H5" s="237" t="s">
        <v>55</v>
      </c>
      <c r="I5" s="251" t="s">
        <v>56</v>
      </c>
      <c r="J5" s="251" t="s">
        <v>57</v>
      </c>
      <c r="K5" s="237" t="s">
        <v>58</v>
      </c>
      <c r="L5" s="251" t="s">
        <v>59</v>
      </c>
      <c r="M5" s="251" t="s">
        <v>60</v>
      </c>
      <c r="N5" s="237" t="s">
        <v>61</v>
      </c>
      <c r="O5" s="33" t="s">
        <v>7</v>
      </c>
      <c r="P5" s="4"/>
    </row>
    <row r="6" spans="1:16" ht="9" customHeight="1" x14ac:dyDescent="0.25">
      <c r="A6" s="249"/>
      <c r="B6" s="250"/>
      <c r="C6" s="252"/>
      <c r="D6" s="252"/>
      <c r="E6" s="238"/>
      <c r="F6" s="252"/>
      <c r="G6" s="252"/>
      <c r="H6" s="238"/>
      <c r="I6" s="252"/>
      <c r="J6" s="252"/>
      <c r="K6" s="238"/>
      <c r="L6" s="252"/>
      <c r="M6" s="252"/>
      <c r="N6" s="238"/>
      <c r="O6" s="33" t="s">
        <v>43</v>
      </c>
      <c r="P6" s="4"/>
    </row>
    <row r="7" spans="1:16" ht="9" customHeight="1" x14ac:dyDescent="0.25">
      <c r="A7" s="140">
        <f>PPG!A7</f>
        <v>0</v>
      </c>
      <c r="B7" s="141">
        <f>PPG!B7</f>
        <v>0</v>
      </c>
      <c r="C7" s="142"/>
      <c r="D7" s="142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29">
        <f>SUM(C7:N7)</f>
        <v>0</v>
      </c>
      <c r="P7" s="4"/>
    </row>
    <row r="8" spans="1:16" ht="9" customHeight="1" x14ac:dyDescent="0.25">
      <c r="A8" s="140">
        <f>PPG!A8</f>
        <v>0</v>
      </c>
      <c r="B8" s="141">
        <f>PPG!B8</f>
        <v>0</v>
      </c>
      <c r="C8" s="142"/>
      <c r="D8" s="142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29">
        <f t="shared" ref="O8:O11" si="0">SUM(C8:N8)</f>
        <v>0</v>
      </c>
      <c r="P8" s="4"/>
    </row>
    <row r="9" spans="1:16" ht="9" customHeight="1" x14ac:dyDescent="0.25">
      <c r="A9" s="140">
        <f>PPG!A9</f>
        <v>0</v>
      </c>
      <c r="B9" s="141">
        <f>PPG!B9</f>
        <v>0</v>
      </c>
      <c r="C9" s="142"/>
      <c r="D9" s="142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29">
        <f t="shared" si="0"/>
        <v>0</v>
      </c>
      <c r="P9" s="4"/>
    </row>
    <row r="10" spans="1:16" ht="9" customHeight="1" x14ac:dyDescent="0.25">
      <c r="A10" s="140">
        <f>PPG!A10</f>
        <v>0</v>
      </c>
      <c r="B10" s="141">
        <f>PPG!B10</f>
        <v>0</v>
      </c>
      <c r="C10" s="142"/>
      <c r="D10" s="142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29">
        <f t="shared" si="0"/>
        <v>0</v>
      </c>
      <c r="P10" s="4"/>
    </row>
    <row r="11" spans="1:16" ht="9" customHeight="1" x14ac:dyDescent="0.25">
      <c r="A11" s="140">
        <f>PPG!A11</f>
        <v>0</v>
      </c>
      <c r="B11" s="141">
        <f>PPG!B11</f>
        <v>0</v>
      </c>
      <c r="C11" s="142"/>
      <c r="D11" s="142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29">
        <f t="shared" si="0"/>
        <v>0</v>
      </c>
      <c r="P11" s="4"/>
    </row>
    <row r="12" spans="1:16" ht="9" customHeight="1" thickBot="1" x14ac:dyDescent="0.3">
      <c r="A12" s="239" t="s">
        <v>44</v>
      </c>
      <c r="B12" s="240"/>
      <c r="C12" s="41">
        <f>SUM(C7:C11)</f>
        <v>0</v>
      </c>
      <c r="D12" s="41">
        <f t="shared" ref="D12:N12" si="1">SUM(D7:D11)</f>
        <v>0</v>
      </c>
      <c r="E12" s="41">
        <f t="shared" si="1"/>
        <v>0</v>
      </c>
      <c r="F12" s="41">
        <f t="shared" si="1"/>
        <v>0</v>
      </c>
      <c r="G12" s="41">
        <f t="shared" si="1"/>
        <v>0</v>
      </c>
      <c r="H12" s="41">
        <f t="shared" si="1"/>
        <v>0</v>
      </c>
      <c r="I12" s="41">
        <f t="shared" si="1"/>
        <v>0</v>
      </c>
      <c r="J12" s="41">
        <f t="shared" si="1"/>
        <v>0</v>
      </c>
      <c r="K12" s="41">
        <f t="shared" si="1"/>
        <v>0</v>
      </c>
      <c r="L12" s="41">
        <f t="shared" si="1"/>
        <v>0</v>
      </c>
      <c r="M12" s="41">
        <f t="shared" si="1"/>
        <v>0</v>
      </c>
      <c r="N12" s="41">
        <f t="shared" si="1"/>
        <v>0</v>
      </c>
      <c r="O12" s="34">
        <f>SUM(O7:O11)</f>
        <v>0</v>
      </c>
      <c r="P12" s="4"/>
    </row>
    <row r="13" spans="1:16" ht="9" customHeight="1" x14ac:dyDescent="0.25">
      <c r="A13" s="228" t="s">
        <v>46</v>
      </c>
      <c r="B13" s="228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4"/>
      <c r="P13" s="4"/>
    </row>
    <row r="14" spans="1:16" ht="9" customHeight="1" thickBo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9" customHeight="1" x14ac:dyDescent="0.25">
      <c r="A15" s="245" t="str">
        <f>PPG!A15</f>
        <v>PARTIDA PRESUPUESTAL 2 - ASESORIAS ESPECIALIZADAS (Soles - S/.)</v>
      </c>
      <c r="B15" s="246"/>
      <c r="C15" s="247"/>
      <c r="D15" s="247"/>
      <c r="E15" s="247"/>
      <c r="F15" s="247"/>
      <c r="G15" s="247"/>
      <c r="H15" s="247"/>
      <c r="I15" s="247"/>
      <c r="J15" s="247"/>
      <c r="K15" s="247"/>
      <c r="L15" s="247"/>
      <c r="M15" s="247"/>
      <c r="N15" s="247"/>
      <c r="O15" s="248"/>
      <c r="P15" s="4"/>
    </row>
    <row r="16" spans="1:16" ht="15" customHeight="1" x14ac:dyDescent="0.25">
      <c r="A16" s="249" t="s">
        <v>41</v>
      </c>
      <c r="B16" s="250" t="s">
        <v>42</v>
      </c>
      <c r="C16" s="251" t="s">
        <v>50</v>
      </c>
      <c r="D16" s="251" t="s">
        <v>51</v>
      </c>
      <c r="E16" s="237" t="s">
        <v>52</v>
      </c>
      <c r="F16" s="251" t="s">
        <v>53</v>
      </c>
      <c r="G16" s="251" t="s">
        <v>54</v>
      </c>
      <c r="H16" s="237" t="s">
        <v>55</v>
      </c>
      <c r="I16" s="251" t="s">
        <v>56</v>
      </c>
      <c r="J16" s="251" t="s">
        <v>57</v>
      </c>
      <c r="K16" s="237" t="s">
        <v>58</v>
      </c>
      <c r="L16" s="251" t="s">
        <v>59</v>
      </c>
      <c r="M16" s="251" t="s">
        <v>60</v>
      </c>
      <c r="N16" s="237" t="s">
        <v>61</v>
      </c>
      <c r="O16" s="33" t="s">
        <v>7</v>
      </c>
      <c r="P16" s="4"/>
    </row>
    <row r="17" spans="1:16" ht="9" customHeight="1" x14ac:dyDescent="0.25">
      <c r="A17" s="249"/>
      <c r="B17" s="250"/>
      <c r="C17" s="252"/>
      <c r="D17" s="252"/>
      <c r="E17" s="238"/>
      <c r="F17" s="252"/>
      <c r="G17" s="252"/>
      <c r="H17" s="238"/>
      <c r="I17" s="252"/>
      <c r="J17" s="252"/>
      <c r="K17" s="238"/>
      <c r="L17" s="252"/>
      <c r="M17" s="252"/>
      <c r="N17" s="238"/>
      <c r="O17" s="33" t="s">
        <v>43</v>
      </c>
      <c r="P17" s="4"/>
    </row>
    <row r="18" spans="1:16" ht="9" customHeight="1" x14ac:dyDescent="0.25">
      <c r="A18" s="140">
        <f>PPG!A18</f>
        <v>0</v>
      </c>
      <c r="B18" s="141">
        <f>PPG!B18</f>
        <v>0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29">
        <f>SUM(C18:N18)</f>
        <v>0</v>
      </c>
      <c r="P18" s="4"/>
    </row>
    <row r="19" spans="1:16" ht="9" customHeight="1" x14ac:dyDescent="0.25">
      <c r="A19" s="140">
        <f>PPG!A19</f>
        <v>0</v>
      </c>
      <c r="B19" s="141">
        <f>PPG!B19</f>
        <v>0</v>
      </c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29">
        <f t="shared" ref="O19:O22" si="2">SUM(C19:N19)</f>
        <v>0</v>
      </c>
      <c r="P19" s="4"/>
    </row>
    <row r="20" spans="1:16" ht="9" customHeight="1" x14ac:dyDescent="0.25">
      <c r="A20" s="140">
        <f>PPG!A20</f>
        <v>0</v>
      </c>
      <c r="B20" s="141">
        <f>PPG!B20</f>
        <v>0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29">
        <f t="shared" si="2"/>
        <v>0</v>
      </c>
      <c r="P20" s="4"/>
    </row>
    <row r="21" spans="1:16" ht="9" customHeight="1" x14ac:dyDescent="0.25">
      <c r="A21" s="140">
        <f>PPG!A20</f>
        <v>0</v>
      </c>
      <c r="B21" s="141">
        <f>PPG!B21</f>
        <v>0</v>
      </c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29">
        <f t="shared" si="2"/>
        <v>0</v>
      </c>
      <c r="P21" s="4"/>
    </row>
    <row r="22" spans="1:16" ht="9" customHeight="1" x14ac:dyDescent="0.25">
      <c r="A22" s="140">
        <f>PPG!A22</f>
        <v>0</v>
      </c>
      <c r="B22" s="141">
        <f>PPG!B22</f>
        <v>0</v>
      </c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29">
        <f t="shared" si="2"/>
        <v>0</v>
      </c>
      <c r="P22" s="4"/>
    </row>
    <row r="23" spans="1:16" ht="9" customHeight="1" thickBot="1" x14ac:dyDescent="0.3">
      <c r="A23" s="239" t="s">
        <v>44</v>
      </c>
      <c r="B23" s="240"/>
      <c r="C23" s="41">
        <f>SUM(C18:C22)</f>
        <v>0</v>
      </c>
      <c r="D23" s="41">
        <f t="shared" ref="D23" si="3">SUM(D18:D22)</f>
        <v>0</v>
      </c>
      <c r="E23" s="41">
        <f t="shared" ref="E23" si="4">SUM(E18:E22)</f>
        <v>0</v>
      </c>
      <c r="F23" s="41">
        <f t="shared" ref="F23" si="5">SUM(F18:F22)</f>
        <v>0</v>
      </c>
      <c r="G23" s="41">
        <f t="shared" ref="G23" si="6">SUM(G18:G22)</f>
        <v>0</v>
      </c>
      <c r="H23" s="41">
        <f t="shared" ref="H23" si="7">SUM(H18:H22)</f>
        <v>0</v>
      </c>
      <c r="I23" s="41">
        <f t="shared" ref="I23" si="8">SUM(I18:I22)</f>
        <v>0</v>
      </c>
      <c r="J23" s="41">
        <f t="shared" ref="J23" si="9">SUM(J18:J22)</f>
        <v>0</v>
      </c>
      <c r="K23" s="41">
        <f t="shared" ref="K23" si="10">SUM(K18:K22)</f>
        <v>0</v>
      </c>
      <c r="L23" s="41">
        <f t="shared" ref="L23" si="11">SUM(L18:L22)</f>
        <v>0</v>
      </c>
      <c r="M23" s="41">
        <f t="shared" ref="M23" si="12">SUM(M18:M22)</f>
        <v>0</v>
      </c>
      <c r="N23" s="41">
        <f t="shared" ref="N23" si="13">SUM(N18:N22)</f>
        <v>0</v>
      </c>
      <c r="O23" s="34">
        <f>SUM(O18:O22)</f>
        <v>0</v>
      </c>
    </row>
    <row r="24" spans="1:16" ht="9" customHeight="1" x14ac:dyDescent="0.25">
      <c r="A24" s="228" t="s">
        <v>46</v>
      </c>
      <c r="B24" s="228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4"/>
    </row>
    <row r="25" spans="1:16" ht="9" customHeight="1" thickBot="1" x14ac:dyDescent="0.3"/>
    <row r="26" spans="1:16" ht="9" customHeight="1" x14ac:dyDescent="0.25">
      <c r="A26" s="245" t="str">
        <f>PPG!A26</f>
        <v>PARTIDA PRESUPUESTAL 3 - MATERIALES E INSUMOS (Soles - S/.)</v>
      </c>
      <c r="B26" s="246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7"/>
      <c r="N26" s="247"/>
      <c r="O26" s="248"/>
    </row>
    <row r="27" spans="1:16" ht="15.75" customHeight="1" x14ac:dyDescent="0.25">
      <c r="A27" s="249" t="s">
        <v>41</v>
      </c>
      <c r="B27" s="250" t="s">
        <v>42</v>
      </c>
      <c r="C27" s="251" t="s">
        <v>50</v>
      </c>
      <c r="D27" s="251" t="s">
        <v>51</v>
      </c>
      <c r="E27" s="237" t="s">
        <v>52</v>
      </c>
      <c r="F27" s="251" t="s">
        <v>53</v>
      </c>
      <c r="G27" s="251" t="s">
        <v>54</v>
      </c>
      <c r="H27" s="237" t="s">
        <v>55</v>
      </c>
      <c r="I27" s="251" t="s">
        <v>56</v>
      </c>
      <c r="J27" s="251" t="s">
        <v>57</v>
      </c>
      <c r="K27" s="237" t="s">
        <v>58</v>
      </c>
      <c r="L27" s="251" t="s">
        <v>59</v>
      </c>
      <c r="M27" s="251" t="s">
        <v>60</v>
      </c>
      <c r="N27" s="237" t="s">
        <v>61</v>
      </c>
      <c r="O27" s="33" t="s">
        <v>7</v>
      </c>
    </row>
    <row r="28" spans="1:16" ht="9" customHeight="1" x14ac:dyDescent="0.25">
      <c r="A28" s="249"/>
      <c r="B28" s="250"/>
      <c r="C28" s="252"/>
      <c r="D28" s="252"/>
      <c r="E28" s="238"/>
      <c r="F28" s="252"/>
      <c r="G28" s="252"/>
      <c r="H28" s="238"/>
      <c r="I28" s="252"/>
      <c r="J28" s="252"/>
      <c r="K28" s="238"/>
      <c r="L28" s="252"/>
      <c r="M28" s="252"/>
      <c r="N28" s="238"/>
      <c r="O28" s="33" t="s">
        <v>43</v>
      </c>
    </row>
    <row r="29" spans="1:16" ht="9" customHeight="1" x14ac:dyDescent="0.25">
      <c r="A29" s="140">
        <f>PPG!A29</f>
        <v>0</v>
      </c>
      <c r="B29" s="141">
        <f>PPG!B29</f>
        <v>0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29">
        <f>SUM(C29:N29)</f>
        <v>0</v>
      </c>
    </row>
    <row r="30" spans="1:16" ht="9" customHeight="1" x14ac:dyDescent="0.25">
      <c r="A30" s="140">
        <f>PPG!A30</f>
        <v>0</v>
      </c>
      <c r="B30" s="141">
        <f>PPG!B30</f>
        <v>0</v>
      </c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29">
        <f t="shared" ref="O30:O33" si="14">SUM(C30:N30)</f>
        <v>0</v>
      </c>
    </row>
    <row r="31" spans="1:16" ht="9" customHeight="1" x14ac:dyDescent="0.25">
      <c r="A31" s="140">
        <f>PPG!A31</f>
        <v>0</v>
      </c>
      <c r="B31" s="141">
        <f>PPG!B31</f>
        <v>0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29">
        <f t="shared" si="14"/>
        <v>0</v>
      </c>
    </row>
    <row r="32" spans="1:16" ht="9" customHeight="1" x14ac:dyDescent="0.25">
      <c r="A32" s="140">
        <f>PPG!A32</f>
        <v>0</v>
      </c>
      <c r="B32" s="141">
        <f>PPG!B32</f>
        <v>0</v>
      </c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29">
        <f t="shared" si="14"/>
        <v>0</v>
      </c>
    </row>
    <row r="33" spans="1:15" ht="9" customHeight="1" x14ac:dyDescent="0.25">
      <c r="A33" s="140">
        <f>PPG!A33</f>
        <v>0</v>
      </c>
      <c r="B33" s="141">
        <f>PPG!B33</f>
        <v>0</v>
      </c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29">
        <f t="shared" si="14"/>
        <v>0</v>
      </c>
    </row>
    <row r="34" spans="1:15" ht="9" customHeight="1" thickBot="1" x14ac:dyDescent="0.3">
      <c r="A34" s="239" t="s">
        <v>44</v>
      </c>
      <c r="B34" s="240"/>
      <c r="C34" s="41">
        <f>SUM(C29:C33)</f>
        <v>0</v>
      </c>
      <c r="D34" s="41">
        <f t="shared" ref="D34" si="15">SUM(D29:D33)</f>
        <v>0</v>
      </c>
      <c r="E34" s="41">
        <f t="shared" ref="E34" si="16">SUM(E29:E33)</f>
        <v>0</v>
      </c>
      <c r="F34" s="41">
        <f t="shared" ref="F34" si="17">SUM(F29:F33)</f>
        <v>0</v>
      </c>
      <c r="G34" s="41">
        <f t="shared" ref="G34" si="18">SUM(G29:G33)</f>
        <v>0</v>
      </c>
      <c r="H34" s="41">
        <f t="shared" ref="H34" si="19">SUM(H29:H33)</f>
        <v>0</v>
      </c>
      <c r="I34" s="41">
        <f t="shared" ref="I34" si="20">SUM(I29:I33)</f>
        <v>0</v>
      </c>
      <c r="J34" s="41">
        <f t="shared" ref="J34" si="21">SUM(J29:J33)</f>
        <v>0</v>
      </c>
      <c r="K34" s="41">
        <f t="shared" ref="K34" si="22">SUM(K29:K33)</f>
        <v>0</v>
      </c>
      <c r="L34" s="41">
        <f t="shared" ref="L34" si="23">SUM(L29:L33)</f>
        <v>0</v>
      </c>
      <c r="M34" s="41">
        <f t="shared" ref="M34" si="24">SUM(M29:M33)</f>
        <v>0</v>
      </c>
      <c r="N34" s="41">
        <f t="shared" ref="N34" si="25">SUM(N29:N33)</f>
        <v>0</v>
      </c>
      <c r="O34" s="34">
        <f>SUM(O29:O33)</f>
        <v>0</v>
      </c>
    </row>
    <row r="35" spans="1:15" ht="9" customHeight="1" x14ac:dyDescent="0.25">
      <c r="A35" s="228" t="s">
        <v>46</v>
      </c>
      <c r="B35" s="228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4"/>
    </row>
    <row r="36" spans="1:15" ht="9" customHeight="1" thickBot="1" x14ac:dyDescent="0.3"/>
    <row r="37" spans="1:15" ht="9" customHeight="1" x14ac:dyDescent="0.25">
      <c r="A37" s="245" t="str">
        <f>PPG!A37</f>
        <v>PARTIDA PRESUPUESTAL 4 - SERVICIOS DE TERCEROS (Soles - S/.)</v>
      </c>
      <c r="B37" s="246"/>
      <c r="C37" s="247"/>
      <c r="D37" s="247"/>
      <c r="E37" s="247"/>
      <c r="F37" s="247"/>
      <c r="G37" s="247"/>
      <c r="H37" s="247"/>
      <c r="I37" s="247"/>
      <c r="J37" s="247"/>
      <c r="K37" s="247"/>
      <c r="L37" s="247"/>
      <c r="M37" s="247"/>
      <c r="N37" s="247"/>
      <c r="O37" s="248"/>
    </row>
    <row r="38" spans="1:15" ht="17.25" customHeight="1" x14ac:dyDescent="0.25">
      <c r="A38" s="249" t="s">
        <v>41</v>
      </c>
      <c r="B38" s="250" t="s">
        <v>42</v>
      </c>
      <c r="C38" s="251" t="s">
        <v>50</v>
      </c>
      <c r="D38" s="251" t="s">
        <v>51</v>
      </c>
      <c r="E38" s="237" t="s">
        <v>52</v>
      </c>
      <c r="F38" s="251" t="s">
        <v>53</v>
      </c>
      <c r="G38" s="251" t="s">
        <v>54</v>
      </c>
      <c r="H38" s="237" t="s">
        <v>55</v>
      </c>
      <c r="I38" s="251" t="s">
        <v>56</v>
      </c>
      <c r="J38" s="251" t="s">
        <v>57</v>
      </c>
      <c r="K38" s="237" t="s">
        <v>58</v>
      </c>
      <c r="L38" s="251" t="s">
        <v>59</v>
      </c>
      <c r="M38" s="251" t="s">
        <v>60</v>
      </c>
      <c r="N38" s="237" t="s">
        <v>61</v>
      </c>
      <c r="O38" s="33" t="s">
        <v>7</v>
      </c>
    </row>
    <row r="39" spans="1:15" ht="9" customHeight="1" x14ac:dyDescent="0.25">
      <c r="A39" s="249"/>
      <c r="B39" s="250"/>
      <c r="C39" s="252"/>
      <c r="D39" s="252"/>
      <c r="E39" s="238"/>
      <c r="F39" s="252"/>
      <c r="G39" s="252"/>
      <c r="H39" s="238"/>
      <c r="I39" s="252"/>
      <c r="J39" s="252"/>
      <c r="K39" s="238"/>
      <c r="L39" s="252"/>
      <c r="M39" s="252"/>
      <c r="N39" s="238"/>
      <c r="O39" s="33" t="s">
        <v>43</v>
      </c>
    </row>
    <row r="40" spans="1:15" ht="9" customHeight="1" x14ac:dyDescent="0.25">
      <c r="A40" s="140">
        <f>PPG!A40</f>
        <v>0</v>
      </c>
      <c r="B40" s="141">
        <f>PPG!B40</f>
        <v>0</v>
      </c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29">
        <f>SUM(C40:N40)</f>
        <v>0</v>
      </c>
    </row>
    <row r="41" spans="1:15" ht="9" customHeight="1" x14ac:dyDescent="0.25">
      <c r="A41" s="140">
        <f>PPG!A41</f>
        <v>0</v>
      </c>
      <c r="B41" s="141">
        <f>PPG!B41</f>
        <v>0</v>
      </c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29">
        <f t="shared" ref="O41:O44" si="26">SUM(C41:N41)</f>
        <v>0</v>
      </c>
    </row>
    <row r="42" spans="1:15" ht="9" customHeight="1" x14ac:dyDescent="0.25">
      <c r="A42" s="140">
        <f>PPG!A42</f>
        <v>0</v>
      </c>
      <c r="B42" s="141">
        <f>PPG!B42</f>
        <v>0</v>
      </c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29">
        <f t="shared" si="26"/>
        <v>0</v>
      </c>
    </row>
    <row r="43" spans="1:15" ht="9" customHeight="1" x14ac:dyDescent="0.25">
      <c r="A43" s="140">
        <f>PPG!A43</f>
        <v>0</v>
      </c>
      <c r="B43" s="141">
        <f>PPG!B43</f>
        <v>0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29">
        <f t="shared" si="26"/>
        <v>0</v>
      </c>
    </row>
    <row r="44" spans="1:15" ht="9" customHeight="1" x14ac:dyDescent="0.25">
      <c r="A44" s="140">
        <f>PPG!A33</f>
        <v>0</v>
      </c>
      <c r="B44" s="141">
        <f>PPG!B33</f>
        <v>0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29">
        <f t="shared" si="26"/>
        <v>0</v>
      </c>
    </row>
    <row r="45" spans="1:15" ht="9" customHeight="1" thickBot="1" x14ac:dyDescent="0.3">
      <c r="A45" s="239" t="s">
        <v>44</v>
      </c>
      <c r="B45" s="240"/>
      <c r="C45" s="41">
        <f>SUM(C40:C44)</f>
        <v>0</v>
      </c>
      <c r="D45" s="41">
        <f t="shared" ref="D45" si="27">SUM(D40:D44)</f>
        <v>0</v>
      </c>
      <c r="E45" s="41">
        <f t="shared" ref="E45" si="28">SUM(E40:E44)</f>
        <v>0</v>
      </c>
      <c r="F45" s="41">
        <f t="shared" ref="F45" si="29">SUM(F40:F44)</f>
        <v>0</v>
      </c>
      <c r="G45" s="41">
        <f t="shared" ref="G45" si="30">SUM(G40:G44)</f>
        <v>0</v>
      </c>
      <c r="H45" s="41">
        <f t="shared" ref="H45" si="31">SUM(H40:H44)</f>
        <v>0</v>
      </c>
      <c r="I45" s="41">
        <f t="shared" ref="I45" si="32">SUM(I40:I44)</f>
        <v>0</v>
      </c>
      <c r="J45" s="41">
        <f t="shared" ref="J45" si="33">SUM(J40:J44)</f>
        <v>0</v>
      </c>
      <c r="K45" s="41">
        <f t="shared" ref="K45" si="34">SUM(K40:K44)</f>
        <v>0</v>
      </c>
      <c r="L45" s="41">
        <f t="shared" ref="L45" si="35">SUM(L40:L44)</f>
        <v>0</v>
      </c>
      <c r="M45" s="41">
        <f t="shared" ref="M45" si="36">SUM(M40:M44)</f>
        <v>0</v>
      </c>
      <c r="N45" s="41">
        <f t="shared" ref="N45" si="37">SUM(N40:N44)</f>
        <v>0</v>
      </c>
      <c r="O45" s="34">
        <f>SUM(O40:O44)</f>
        <v>0</v>
      </c>
    </row>
    <row r="46" spans="1:15" ht="9" customHeight="1" x14ac:dyDescent="0.25">
      <c r="A46" s="228" t="s">
        <v>46</v>
      </c>
      <c r="B46" s="228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4"/>
    </row>
    <row r="47" spans="1:15" ht="9" customHeight="1" thickBot="1" x14ac:dyDescent="0.3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4"/>
    </row>
    <row r="48" spans="1:15" ht="9" customHeight="1" x14ac:dyDescent="0.25">
      <c r="A48" s="245" t="str">
        <f>PPG!A48</f>
        <v>PARTIDA PRESUPUESTAL 5 - PASAJES Y VIATICOS (Soles - S/.)</v>
      </c>
      <c r="B48" s="246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8"/>
    </row>
    <row r="49" spans="1:15" ht="9" customHeight="1" x14ac:dyDescent="0.25">
      <c r="A49" s="249" t="s">
        <v>41</v>
      </c>
      <c r="B49" s="250" t="s">
        <v>42</v>
      </c>
      <c r="C49" s="251" t="s">
        <v>50</v>
      </c>
      <c r="D49" s="251" t="s">
        <v>51</v>
      </c>
      <c r="E49" s="237" t="s">
        <v>52</v>
      </c>
      <c r="F49" s="251" t="s">
        <v>53</v>
      </c>
      <c r="G49" s="251" t="s">
        <v>54</v>
      </c>
      <c r="H49" s="237" t="s">
        <v>55</v>
      </c>
      <c r="I49" s="251" t="s">
        <v>56</v>
      </c>
      <c r="J49" s="251" t="s">
        <v>57</v>
      </c>
      <c r="K49" s="237" t="s">
        <v>58</v>
      </c>
      <c r="L49" s="251" t="s">
        <v>59</v>
      </c>
      <c r="M49" s="251" t="s">
        <v>60</v>
      </c>
      <c r="N49" s="237" t="s">
        <v>61</v>
      </c>
      <c r="O49" s="33" t="s">
        <v>7</v>
      </c>
    </row>
    <row r="50" spans="1:15" ht="9" customHeight="1" x14ac:dyDescent="0.25">
      <c r="A50" s="249"/>
      <c r="B50" s="250"/>
      <c r="C50" s="252"/>
      <c r="D50" s="252"/>
      <c r="E50" s="238"/>
      <c r="F50" s="252"/>
      <c r="G50" s="252"/>
      <c r="H50" s="238"/>
      <c r="I50" s="252"/>
      <c r="J50" s="252"/>
      <c r="K50" s="238"/>
      <c r="L50" s="252"/>
      <c r="M50" s="252"/>
      <c r="N50" s="238"/>
      <c r="O50" s="33" t="s">
        <v>43</v>
      </c>
    </row>
    <row r="51" spans="1:15" ht="9" customHeight="1" x14ac:dyDescent="0.25">
      <c r="A51" s="140">
        <f>PPG!A51</f>
        <v>0</v>
      </c>
      <c r="B51" s="141">
        <f>PPG!B51</f>
        <v>0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29">
        <f>SUM(C51:N51)</f>
        <v>0</v>
      </c>
    </row>
    <row r="52" spans="1:15" ht="9" customHeight="1" x14ac:dyDescent="0.25">
      <c r="A52" s="140">
        <f>PPG!A52</f>
        <v>0</v>
      </c>
      <c r="B52" s="141">
        <f>PPG!B52</f>
        <v>0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29">
        <f t="shared" ref="O52:O55" si="38">SUM(C52:N52)</f>
        <v>0</v>
      </c>
    </row>
    <row r="53" spans="1:15" ht="9" customHeight="1" x14ac:dyDescent="0.25">
      <c r="A53" s="140">
        <f>PPG!A53</f>
        <v>0</v>
      </c>
      <c r="B53" s="141">
        <f>PPG!B53</f>
        <v>0</v>
      </c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29">
        <f t="shared" si="38"/>
        <v>0</v>
      </c>
    </row>
    <row r="54" spans="1:15" ht="9" customHeight="1" x14ac:dyDescent="0.25">
      <c r="A54" s="140">
        <f>PPG!A54</f>
        <v>0</v>
      </c>
      <c r="B54" s="141">
        <f>PPG!B54</f>
        <v>0</v>
      </c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29">
        <f t="shared" si="38"/>
        <v>0</v>
      </c>
    </row>
    <row r="55" spans="1:15" ht="9" customHeight="1" x14ac:dyDescent="0.25">
      <c r="A55" s="140">
        <f>PPG!A55</f>
        <v>0</v>
      </c>
      <c r="B55" s="141">
        <f>PPG!B55</f>
        <v>0</v>
      </c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29">
        <f t="shared" si="38"/>
        <v>0</v>
      </c>
    </row>
    <row r="56" spans="1:15" ht="9" customHeight="1" thickBot="1" x14ac:dyDescent="0.3">
      <c r="A56" s="239" t="s">
        <v>44</v>
      </c>
      <c r="B56" s="240"/>
      <c r="C56" s="41">
        <f>SUM(C51:C55)</f>
        <v>0</v>
      </c>
      <c r="D56" s="41">
        <f t="shared" ref="D56:N56" si="39">SUM(D51:D55)</f>
        <v>0</v>
      </c>
      <c r="E56" s="41">
        <f t="shared" si="39"/>
        <v>0</v>
      </c>
      <c r="F56" s="41">
        <f t="shared" si="39"/>
        <v>0</v>
      </c>
      <c r="G56" s="41">
        <f t="shared" si="39"/>
        <v>0</v>
      </c>
      <c r="H56" s="41">
        <f t="shared" si="39"/>
        <v>0</v>
      </c>
      <c r="I56" s="41">
        <f t="shared" si="39"/>
        <v>0</v>
      </c>
      <c r="J56" s="41">
        <f t="shared" si="39"/>
        <v>0</v>
      </c>
      <c r="K56" s="41">
        <f t="shared" si="39"/>
        <v>0</v>
      </c>
      <c r="L56" s="41">
        <f t="shared" si="39"/>
        <v>0</v>
      </c>
      <c r="M56" s="41">
        <f t="shared" si="39"/>
        <v>0</v>
      </c>
      <c r="N56" s="41">
        <f t="shared" si="39"/>
        <v>0</v>
      </c>
      <c r="O56" s="34">
        <f>SUM(O51:O55)</f>
        <v>0</v>
      </c>
    </row>
    <row r="57" spans="1:15" ht="9" customHeight="1" x14ac:dyDescent="0.25">
      <c r="A57" s="228" t="s">
        <v>46</v>
      </c>
      <c r="B57" s="228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4"/>
    </row>
    <row r="58" spans="1:15" ht="9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4"/>
    </row>
    <row r="59" spans="1:15" ht="9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4"/>
    </row>
    <row r="60" spans="1:15" ht="9" customHeight="1" thickBot="1" x14ac:dyDescent="0.3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4"/>
    </row>
    <row r="61" spans="1:15" ht="9" customHeight="1" x14ac:dyDescent="0.25">
      <c r="A61" s="245" t="str">
        <f>PPG!A59</f>
        <v>PARTIDA PRESUPUESTAL 6 - OTROS RELACIONADOS AL PROYECTO (Soles - S/.)</v>
      </c>
      <c r="B61" s="246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8"/>
    </row>
    <row r="62" spans="1:15" ht="9" customHeight="1" x14ac:dyDescent="0.25">
      <c r="A62" s="249" t="s">
        <v>41</v>
      </c>
      <c r="B62" s="250" t="s">
        <v>42</v>
      </c>
      <c r="C62" s="251" t="s">
        <v>50</v>
      </c>
      <c r="D62" s="251" t="s">
        <v>51</v>
      </c>
      <c r="E62" s="237" t="s">
        <v>52</v>
      </c>
      <c r="F62" s="251" t="s">
        <v>53</v>
      </c>
      <c r="G62" s="251" t="s">
        <v>54</v>
      </c>
      <c r="H62" s="237" t="s">
        <v>55</v>
      </c>
      <c r="I62" s="251" t="s">
        <v>56</v>
      </c>
      <c r="J62" s="251" t="s">
        <v>57</v>
      </c>
      <c r="K62" s="237" t="s">
        <v>58</v>
      </c>
      <c r="L62" s="251" t="s">
        <v>59</v>
      </c>
      <c r="M62" s="251" t="s">
        <v>60</v>
      </c>
      <c r="N62" s="237" t="s">
        <v>61</v>
      </c>
      <c r="O62" s="33" t="s">
        <v>7</v>
      </c>
    </row>
    <row r="63" spans="1:15" ht="9" customHeight="1" x14ac:dyDescent="0.25">
      <c r="A63" s="249"/>
      <c r="B63" s="250"/>
      <c r="C63" s="252"/>
      <c r="D63" s="252"/>
      <c r="E63" s="238"/>
      <c r="F63" s="252"/>
      <c r="G63" s="252"/>
      <c r="H63" s="238"/>
      <c r="I63" s="252"/>
      <c r="J63" s="252"/>
      <c r="K63" s="238"/>
      <c r="L63" s="252"/>
      <c r="M63" s="252"/>
      <c r="N63" s="238"/>
      <c r="O63" s="33" t="s">
        <v>43</v>
      </c>
    </row>
    <row r="64" spans="1:15" ht="9" customHeight="1" x14ac:dyDescent="0.25">
      <c r="A64" s="140">
        <f>PPG!A62</f>
        <v>0</v>
      </c>
      <c r="B64" s="141">
        <f>PPG!B62</f>
        <v>0</v>
      </c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29">
        <f>SUM(C64:N64)</f>
        <v>0</v>
      </c>
    </row>
    <row r="65" spans="1:17" ht="9" customHeight="1" x14ac:dyDescent="0.25">
      <c r="A65" s="140">
        <f>PPG!A63</f>
        <v>0</v>
      </c>
      <c r="B65" s="141">
        <f>PPG!B63</f>
        <v>0</v>
      </c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29">
        <f>SUM(C65:N65)</f>
        <v>0</v>
      </c>
    </row>
    <row r="66" spans="1:17" ht="9" customHeight="1" x14ac:dyDescent="0.25">
      <c r="A66" s="140">
        <f>PPG!A64</f>
        <v>0</v>
      </c>
      <c r="B66" s="141">
        <f>PPG!B64</f>
        <v>0</v>
      </c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29">
        <f t="shared" ref="O66:O68" si="40">SUM(C66:N66)</f>
        <v>0</v>
      </c>
    </row>
    <row r="67" spans="1:17" ht="9" customHeight="1" x14ac:dyDescent="0.25">
      <c r="A67" s="140">
        <f>PPG!A65</f>
        <v>0</v>
      </c>
      <c r="B67" s="141">
        <f>PPG!B65</f>
        <v>0</v>
      </c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29">
        <f t="shared" si="40"/>
        <v>0</v>
      </c>
    </row>
    <row r="68" spans="1:17" ht="9" customHeight="1" x14ac:dyDescent="0.25">
      <c r="A68" s="140">
        <f>PPG!A66</f>
        <v>0</v>
      </c>
      <c r="B68" s="141">
        <f>PPG!B66</f>
        <v>0</v>
      </c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29">
        <f t="shared" si="40"/>
        <v>0</v>
      </c>
    </row>
    <row r="69" spans="1:17" ht="9" customHeight="1" thickBot="1" x14ac:dyDescent="0.3">
      <c r="A69" s="239" t="s">
        <v>44</v>
      </c>
      <c r="B69" s="240"/>
      <c r="C69" s="41">
        <f>SUM(C64:C68)</f>
        <v>0</v>
      </c>
      <c r="D69" s="41">
        <f t="shared" ref="D69:N69" si="41">SUM(D64:D68)</f>
        <v>0</v>
      </c>
      <c r="E69" s="41">
        <f t="shared" si="41"/>
        <v>0</v>
      </c>
      <c r="F69" s="41">
        <f t="shared" si="41"/>
        <v>0</v>
      </c>
      <c r="G69" s="41">
        <f t="shared" si="41"/>
        <v>0</v>
      </c>
      <c r="H69" s="41">
        <f t="shared" si="41"/>
        <v>0</v>
      </c>
      <c r="I69" s="41">
        <f t="shared" si="41"/>
        <v>0</v>
      </c>
      <c r="J69" s="41">
        <f t="shared" si="41"/>
        <v>0</v>
      </c>
      <c r="K69" s="41">
        <f t="shared" si="41"/>
        <v>0</v>
      </c>
      <c r="L69" s="41">
        <f t="shared" si="41"/>
        <v>0</v>
      </c>
      <c r="M69" s="41">
        <f t="shared" si="41"/>
        <v>0</v>
      </c>
      <c r="N69" s="41">
        <f t="shared" si="41"/>
        <v>0</v>
      </c>
      <c r="O69" s="34">
        <f>SUM(O64:O68)</f>
        <v>0</v>
      </c>
    </row>
    <row r="70" spans="1:17" ht="9" customHeight="1" x14ac:dyDescent="0.25">
      <c r="A70" s="228" t="s">
        <v>46</v>
      </c>
      <c r="B70" s="228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4"/>
    </row>
    <row r="71" spans="1:17" ht="9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4"/>
    </row>
    <row r="72" spans="1:17" ht="9" customHeight="1" thickBot="1" x14ac:dyDescent="0.3"/>
    <row r="73" spans="1:17" ht="16.5" customHeight="1" x14ac:dyDescent="0.25">
      <c r="B73" s="264" t="s">
        <v>42</v>
      </c>
      <c r="C73" s="255" t="s">
        <v>50</v>
      </c>
      <c r="D73" s="255" t="s">
        <v>51</v>
      </c>
      <c r="E73" s="253" t="s">
        <v>52</v>
      </c>
      <c r="F73" s="255" t="s">
        <v>53</v>
      </c>
      <c r="G73" s="255" t="s">
        <v>54</v>
      </c>
      <c r="H73" s="253" t="s">
        <v>55</v>
      </c>
      <c r="I73" s="255" t="s">
        <v>56</v>
      </c>
      <c r="J73" s="255" t="s">
        <v>57</v>
      </c>
      <c r="K73" s="253" t="s">
        <v>58</v>
      </c>
      <c r="L73" s="255" t="s">
        <v>59</v>
      </c>
      <c r="M73" s="255" t="s">
        <v>60</v>
      </c>
      <c r="N73" s="253" t="s">
        <v>61</v>
      </c>
      <c r="O73" s="36" t="s">
        <v>7</v>
      </c>
      <c r="P73" s="35"/>
      <c r="Q73" s="8"/>
    </row>
    <row r="74" spans="1:17" ht="9" customHeight="1" x14ac:dyDescent="0.25">
      <c r="B74" s="249"/>
      <c r="C74" s="256"/>
      <c r="D74" s="256"/>
      <c r="E74" s="254"/>
      <c r="F74" s="256"/>
      <c r="G74" s="256"/>
      <c r="H74" s="254"/>
      <c r="I74" s="256"/>
      <c r="J74" s="256"/>
      <c r="K74" s="254"/>
      <c r="L74" s="256"/>
      <c r="M74" s="256"/>
      <c r="N74" s="254"/>
      <c r="O74" s="33" t="s">
        <v>43</v>
      </c>
      <c r="P74" s="35"/>
      <c r="Q74" s="8"/>
    </row>
    <row r="75" spans="1:17" ht="12.75" customHeight="1" thickBot="1" x14ac:dyDescent="0.3">
      <c r="B75" s="42" t="s">
        <v>62</v>
      </c>
      <c r="C75" s="41">
        <f>C12+C23+C34+C45+C56+C69</f>
        <v>0</v>
      </c>
      <c r="D75" s="41">
        <f t="shared" ref="D75:N75" si="42">D12+D23+D34+D45+D56+D69</f>
        <v>0</v>
      </c>
      <c r="E75" s="41">
        <f t="shared" si="42"/>
        <v>0</v>
      </c>
      <c r="F75" s="41">
        <f t="shared" si="42"/>
        <v>0</v>
      </c>
      <c r="G75" s="41">
        <f t="shared" si="42"/>
        <v>0</v>
      </c>
      <c r="H75" s="41">
        <f t="shared" si="42"/>
        <v>0</v>
      </c>
      <c r="I75" s="41">
        <f t="shared" si="42"/>
        <v>0</v>
      </c>
      <c r="J75" s="41">
        <f t="shared" si="42"/>
        <v>0</v>
      </c>
      <c r="K75" s="41">
        <f t="shared" si="42"/>
        <v>0</v>
      </c>
      <c r="L75" s="41">
        <f t="shared" si="42"/>
        <v>0</v>
      </c>
      <c r="M75" s="41">
        <f t="shared" si="42"/>
        <v>0</v>
      </c>
      <c r="N75" s="41">
        <f t="shared" si="42"/>
        <v>0</v>
      </c>
      <c r="O75" s="37">
        <f>SUM(B75:N75)</f>
        <v>0</v>
      </c>
      <c r="P75" s="35"/>
      <c r="Q75" s="8"/>
    </row>
    <row r="76" spans="1:17" ht="9" customHeight="1" thickBot="1" x14ac:dyDescent="0.3"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8"/>
    </row>
    <row r="77" spans="1:17" ht="15" customHeight="1" x14ac:dyDescent="0.25">
      <c r="B77" s="38" t="s">
        <v>63</v>
      </c>
      <c r="C77" s="261" t="s">
        <v>44</v>
      </c>
      <c r="D77" s="261"/>
      <c r="E77" s="261" t="s">
        <v>48</v>
      </c>
      <c r="F77" s="262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8"/>
    </row>
    <row r="78" spans="1:17" ht="9" customHeight="1" x14ac:dyDescent="0.25">
      <c r="B78" s="39" t="s">
        <v>64</v>
      </c>
      <c r="C78" s="241">
        <f>C75+D75+E75</f>
        <v>0</v>
      </c>
      <c r="D78" s="242"/>
      <c r="E78" s="243" t="e">
        <f>C78/$C$82</f>
        <v>#DIV/0!</v>
      </c>
      <c r="F78" s="244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ht="9" customHeight="1" x14ac:dyDescent="0.25">
      <c r="B79" s="39" t="s">
        <v>65</v>
      </c>
      <c r="C79" s="241">
        <f>F75+G75+H75</f>
        <v>0</v>
      </c>
      <c r="D79" s="242"/>
      <c r="E79" s="243" t="e">
        <f t="shared" ref="E79:E81" si="43">C79/$C$82</f>
        <v>#DIV/0!</v>
      </c>
      <c r="F79" s="244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t="9" customHeight="1" x14ac:dyDescent="0.25">
      <c r="B80" s="39" t="s">
        <v>66</v>
      </c>
      <c r="C80" s="241">
        <f>I75+J75+K75</f>
        <v>0</v>
      </c>
      <c r="D80" s="242"/>
      <c r="E80" s="243" t="e">
        <f t="shared" si="43"/>
        <v>#DIV/0!</v>
      </c>
      <c r="F80" s="244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2:17" ht="9" customHeight="1" x14ac:dyDescent="0.25">
      <c r="B81" s="39" t="s">
        <v>67</v>
      </c>
      <c r="C81" s="241">
        <f>L75+M75+N75</f>
        <v>0</v>
      </c>
      <c r="D81" s="242"/>
      <c r="E81" s="243" t="e">
        <f t="shared" si="43"/>
        <v>#DIV/0!</v>
      </c>
      <c r="F81" s="244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2:17" ht="9" customHeight="1" thickBot="1" x14ac:dyDescent="0.3">
      <c r="B82" s="40" t="s">
        <v>44</v>
      </c>
      <c r="C82" s="257">
        <f>SUM(C78:C81)</f>
        <v>0</v>
      </c>
      <c r="D82" s="258"/>
      <c r="E82" s="259" t="e">
        <f>SUM(E78:E81)</f>
        <v>#DIV/0!</v>
      </c>
      <c r="F82" s="260"/>
    </row>
  </sheetData>
  <mergeCells count="128">
    <mergeCell ref="L73:L74"/>
    <mergeCell ref="M73:M74"/>
    <mergeCell ref="C73:C74"/>
    <mergeCell ref="A1:O2"/>
    <mergeCell ref="L38:L39"/>
    <mergeCell ref="M38:M39"/>
    <mergeCell ref="N38:N39"/>
    <mergeCell ref="B73:B74"/>
    <mergeCell ref="D73:D74"/>
    <mergeCell ref="E73:E74"/>
    <mergeCell ref="F73:F74"/>
    <mergeCell ref="G73:G74"/>
    <mergeCell ref="N27:N28"/>
    <mergeCell ref="C38:C39"/>
    <mergeCell ref="D38:D39"/>
    <mergeCell ref="I38:I39"/>
    <mergeCell ref="C27:C28"/>
    <mergeCell ref="D27:D28"/>
    <mergeCell ref="E27:E28"/>
    <mergeCell ref="H27:H28"/>
    <mergeCell ref="I27:I28"/>
    <mergeCell ref="J38:J39"/>
    <mergeCell ref="K38:K39"/>
    <mergeCell ref="I73:I74"/>
    <mergeCell ref="C82:D82"/>
    <mergeCell ref="E82:F82"/>
    <mergeCell ref="C77:D77"/>
    <mergeCell ref="E77:F77"/>
    <mergeCell ref="C78:D78"/>
    <mergeCell ref="E78:F78"/>
    <mergeCell ref="C79:D79"/>
    <mergeCell ref="E79:F79"/>
    <mergeCell ref="H73:H74"/>
    <mergeCell ref="J73:J74"/>
    <mergeCell ref="K73:K74"/>
    <mergeCell ref="A45:B45"/>
    <mergeCell ref="A46:B46"/>
    <mergeCell ref="C5:C6"/>
    <mergeCell ref="D5:D6"/>
    <mergeCell ref="E5:E6"/>
    <mergeCell ref="A24:B24"/>
    <mergeCell ref="A26:O26"/>
    <mergeCell ref="A27:A28"/>
    <mergeCell ref="B27:B28"/>
    <mergeCell ref="A34:B34"/>
    <mergeCell ref="A35:B35"/>
    <mergeCell ref="J27:J28"/>
    <mergeCell ref="K27:K28"/>
    <mergeCell ref="L16:L17"/>
    <mergeCell ref="L27:L28"/>
    <mergeCell ref="F27:F28"/>
    <mergeCell ref="N16:N17"/>
    <mergeCell ref="A37:O37"/>
    <mergeCell ref="A38:A39"/>
    <mergeCell ref="B38:B39"/>
    <mergeCell ref="E38:E39"/>
    <mergeCell ref="F38:F39"/>
    <mergeCell ref="G38:G39"/>
    <mergeCell ref="H38:H39"/>
    <mergeCell ref="G27:G28"/>
    <mergeCell ref="M27:M28"/>
    <mergeCell ref="A12:B12"/>
    <mergeCell ref="A13:B13"/>
    <mergeCell ref="A15:O15"/>
    <mergeCell ref="A16:A17"/>
    <mergeCell ref="B16:B17"/>
    <mergeCell ref="A23:B23"/>
    <mergeCell ref="H16:H17"/>
    <mergeCell ref="I16:I17"/>
    <mergeCell ref="J16:J17"/>
    <mergeCell ref="K16:K17"/>
    <mergeCell ref="C16:C17"/>
    <mergeCell ref="D16:D17"/>
    <mergeCell ref="E16:E17"/>
    <mergeCell ref="F16:F17"/>
    <mergeCell ref="G16:G17"/>
    <mergeCell ref="M16:M17"/>
    <mergeCell ref="A4:O4"/>
    <mergeCell ref="A5:A6"/>
    <mergeCell ref="B5:B6"/>
    <mergeCell ref="H5:H6"/>
    <mergeCell ref="I5:I6"/>
    <mergeCell ref="M5:M6"/>
    <mergeCell ref="N5:N6"/>
    <mergeCell ref="F5:F6"/>
    <mergeCell ref="G5:G6"/>
    <mergeCell ref="K5:K6"/>
    <mergeCell ref="L5:L6"/>
    <mergeCell ref="J5:J6"/>
    <mergeCell ref="A48:O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N62:N63"/>
    <mergeCell ref="A69:B69"/>
    <mergeCell ref="A70:B70"/>
    <mergeCell ref="C80:D80"/>
    <mergeCell ref="C81:D81"/>
    <mergeCell ref="E80:F80"/>
    <mergeCell ref="E81:F81"/>
    <mergeCell ref="A56:B56"/>
    <mergeCell ref="A57:B57"/>
    <mergeCell ref="A61:O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73:N74"/>
  </mergeCells>
  <pageMargins left="0.25" right="0.25" top="0.26442307692307693" bottom="0.28846153846153844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6ACB-0B93-41AB-89F1-0A7E546F0BE4}">
  <dimension ref="A1:N52"/>
  <sheetViews>
    <sheetView view="pageLayout" topLeftCell="A37" zoomScaleNormal="100" workbookViewId="0">
      <selection activeCell="H40" sqref="H40"/>
    </sheetView>
  </sheetViews>
  <sheetFormatPr baseColWidth="10" defaultRowHeight="15" x14ac:dyDescent="0.25"/>
  <cols>
    <col min="1" max="1" width="6.140625" customWidth="1"/>
    <col min="2" max="2" width="6.7109375" customWidth="1"/>
    <col min="3" max="3" width="8.7109375" customWidth="1"/>
    <col min="4" max="4" width="9.42578125" customWidth="1"/>
    <col min="5" max="5" width="7" customWidth="1"/>
    <col min="6" max="6" width="4.85546875" customWidth="1"/>
    <col min="7" max="7" width="75.7109375" customWidth="1"/>
  </cols>
  <sheetData>
    <row r="1" spans="1:14" x14ac:dyDescent="0.25">
      <c r="A1" s="283" t="s">
        <v>84</v>
      </c>
      <c r="B1" s="283"/>
      <c r="C1" s="283"/>
      <c r="D1" s="283"/>
      <c r="E1" s="283"/>
      <c r="F1" s="283"/>
      <c r="G1" s="283"/>
      <c r="H1" s="283"/>
      <c r="I1" s="283"/>
      <c r="J1" s="43"/>
      <c r="K1" s="43"/>
      <c r="L1" s="43"/>
      <c r="M1" s="43"/>
      <c r="N1" s="43"/>
    </row>
    <row r="2" spans="1:14" x14ac:dyDescent="0.25">
      <c r="A2" s="283"/>
      <c r="B2" s="283"/>
      <c r="C2" s="283"/>
      <c r="D2" s="283"/>
      <c r="E2" s="283"/>
      <c r="F2" s="283"/>
      <c r="G2" s="283"/>
      <c r="H2" s="283"/>
      <c r="I2" s="283"/>
      <c r="J2" s="43"/>
      <c r="K2" s="43"/>
      <c r="L2" s="43"/>
      <c r="M2" s="43"/>
      <c r="N2" s="43"/>
    </row>
    <row r="3" spans="1:14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spans="1:14" ht="21" customHeight="1" x14ac:dyDescent="0.25">
      <c r="A4" s="265" t="s">
        <v>69</v>
      </c>
      <c r="B4" s="265" t="s">
        <v>70</v>
      </c>
      <c r="C4" s="265" t="s">
        <v>71</v>
      </c>
      <c r="D4" s="265"/>
      <c r="E4" s="265" t="s">
        <v>74</v>
      </c>
      <c r="F4" s="281" t="s">
        <v>75</v>
      </c>
      <c r="G4" s="281"/>
      <c r="H4" s="265" t="s">
        <v>76</v>
      </c>
      <c r="I4" s="265" t="s">
        <v>77</v>
      </c>
      <c r="J4" s="43"/>
      <c r="K4" s="43"/>
      <c r="L4" s="43"/>
      <c r="M4" s="43"/>
      <c r="N4" s="43"/>
    </row>
    <row r="5" spans="1:14" x14ac:dyDescent="0.25">
      <c r="A5" s="265"/>
      <c r="B5" s="265"/>
      <c r="C5" s="45" t="s">
        <v>72</v>
      </c>
      <c r="D5" s="45" t="s">
        <v>73</v>
      </c>
      <c r="E5" s="265"/>
      <c r="F5" s="281"/>
      <c r="G5" s="281"/>
      <c r="H5" s="265"/>
      <c r="I5" s="265"/>
      <c r="J5" s="43"/>
      <c r="K5" s="43"/>
      <c r="L5" s="43"/>
      <c r="M5" s="43"/>
      <c r="N5" s="43"/>
    </row>
    <row r="6" spans="1:14" ht="15.75" thickBot="1" x14ac:dyDescent="0.3">
      <c r="A6" s="44"/>
      <c r="B6" s="44"/>
      <c r="C6" s="44"/>
      <c r="D6" s="44"/>
      <c r="E6" s="44"/>
      <c r="F6" s="44"/>
      <c r="G6" s="44"/>
      <c r="H6" s="44"/>
      <c r="I6" s="44"/>
      <c r="J6" s="43"/>
      <c r="K6" s="43"/>
      <c r="L6" s="43"/>
      <c r="M6" s="43"/>
      <c r="N6" s="43"/>
    </row>
    <row r="7" spans="1:14" x14ac:dyDescent="0.25">
      <c r="A7" s="266" t="s">
        <v>78</v>
      </c>
      <c r="B7" s="269">
        <v>3</v>
      </c>
      <c r="C7" s="272">
        <v>46218</v>
      </c>
      <c r="D7" s="272">
        <v>46310</v>
      </c>
      <c r="E7" s="275"/>
      <c r="F7" s="56">
        <v>1</v>
      </c>
      <c r="G7" s="52">
        <f>PF!B7</f>
        <v>0</v>
      </c>
      <c r="H7" s="284" t="e">
        <f>PF!E78</f>
        <v>#DIV/0!</v>
      </c>
      <c r="I7" s="278">
        <f>PF!C78</f>
        <v>0</v>
      </c>
      <c r="J7" s="43"/>
      <c r="K7" s="43"/>
      <c r="L7" s="43"/>
      <c r="M7" s="43"/>
      <c r="N7" s="43"/>
    </row>
    <row r="8" spans="1:14" x14ac:dyDescent="0.25">
      <c r="A8" s="267"/>
      <c r="B8" s="270"/>
      <c r="C8" s="273"/>
      <c r="D8" s="273"/>
      <c r="E8" s="276"/>
      <c r="F8" s="57">
        <v>2</v>
      </c>
      <c r="G8" s="53">
        <f>PF!B8</f>
        <v>0</v>
      </c>
      <c r="H8" s="285"/>
      <c r="I8" s="279"/>
      <c r="J8" s="43"/>
      <c r="K8" s="43"/>
      <c r="L8" s="43"/>
      <c r="M8" s="43"/>
      <c r="N8" s="43"/>
    </row>
    <row r="9" spans="1:14" ht="15.75" thickBot="1" x14ac:dyDescent="0.3">
      <c r="A9" s="267"/>
      <c r="B9" s="270"/>
      <c r="C9" s="273"/>
      <c r="D9" s="273"/>
      <c r="E9" s="276"/>
      <c r="F9" s="57">
        <v>3</v>
      </c>
      <c r="G9" s="53">
        <f>PF!B9</f>
        <v>0</v>
      </c>
      <c r="H9" s="285"/>
      <c r="I9" s="279"/>
      <c r="J9" s="43"/>
      <c r="K9" s="43"/>
      <c r="L9" s="43"/>
      <c r="M9" s="43"/>
      <c r="N9" s="43"/>
    </row>
    <row r="10" spans="1:14" x14ac:dyDescent="0.25">
      <c r="A10" s="267"/>
      <c r="B10" s="270"/>
      <c r="C10" s="273"/>
      <c r="D10" s="273"/>
      <c r="E10" s="276"/>
      <c r="F10" s="56">
        <v>4</v>
      </c>
      <c r="G10" s="53">
        <f>PF!B18</f>
        <v>0</v>
      </c>
      <c r="H10" s="285"/>
      <c r="I10" s="279"/>
      <c r="J10" s="43"/>
      <c r="K10" s="43"/>
      <c r="L10" s="43"/>
      <c r="M10" s="43"/>
      <c r="N10" s="43"/>
    </row>
    <row r="11" spans="1:14" x14ac:dyDescent="0.25">
      <c r="A11" s="267"/>
      <c r="B11" s="270"/>
      <c r="C11" s="273"/>
      <c r="D11" s="273"/>
      <c r="E11" s="276"/>
      <c r="F11" s="57">
        <v>5</v>
      </c>
      <c r="G11" s="131">
        <f>PF!B29</f>
        <v>0</v>
      </c>
      <c r="H11" s="285"/>
      <c r="I11" s="279"/>
      <c r="J11" s="43"/>
      <c r="K11" s="43"/>
      <c r="L11" s="43"/>
      <c r="M11" s="43"/>
      <c r="N11" s="43"/>
    </row>
    <row r="12" spans="1:14" ht="15.75" thickBot="1" x14ac:dyDescent="0.3">
      <c r="A12" s="267"/>
      <c r="B12" s="270"/>
      <c r="C12" s="273"/>
      <c r="D12" s="273"/>
      <c r="E12" s="276"/>
      <c r="F12" s="57">
        <v>6</v>
      </c>
      <c r="G12" s="131">
        <f>PF!B30</f>
        <v>0</v>
      </c>
      <c r="H12" s="285"/>
      <c r="I12" s="279"/>
      <c r="J12" s="43"/>
      <c r="K12" s="43"/>
      <c r="L12" s="43"/>
      <c r="M12" s="43"/>
      <c r="N12" s="43"/>
    </row>
    <row r="13" spans="1:14" x14ac:dyDescent="0.25">
      <c r="A13" s="267"/>
      <c r="B13" s="270"/>
      <c r="C13" s="273"/>
      <c r="D13" s="273"/>
      <c r="E13" s="276"/>
      <c r="F13" s="56">
        <v>7</v>
      </c>
      <c r="G13" s="131">
        <f>PF!B31</f>
        <v>0</v>
      </c>
      <c r="H13" s="285"/>
      <c r="I13" s="279"/>
      <c r="J13" s="43"/>
      <c r="K13" s="43"/>
      <c r="L13" s="43"/>
      <c r="M13" s="43"/>
      <c r="N13" s="43"/>
    </row>
    <row r="14" spans="1:14" x14ac:dyDescent="0.25">
      <c r="A14" s="267"/>
      <c r="B14" s="270"/>
      <c r="C14" s="273"/>
      <c r="D14" s="273"/>
      <c r="E14" s="276"/>
      <c r="F14" s="57">
        <v>8</v>
      </c>
      <c r="G14" s="131">
        <f>PF!B51</f>
        <v>0</v>
      </c>
      <c r="H14" s="285"/>
      <c r="I14" s="279"/>
      <c r="J14" s="43"/>
      <c r="K14" s="43"/>
      <c r="L14" s="43"/>
      <c r="M14" s="43"/>
      <c r="N14" s="43"/>
    </row>
    <row r="15" spans="1:14" ht="15.75" thickBot="1" x14ac:dyDescent="0.3">
      <c r="A15" s="268"/>
      <c r="B15" s="271"/>
      <c r="C15" s="274"/>
      <c r="D15" s="274"/>
      <c r="E15" s="277"/>
      <c r="F15" s="57">
        <v>9</v>
      </c>
      <c r="G15" s="54">
        <f>PF!B52</f>
        <v>0</v>
      </c>
      <c r="H15" s="286"/>
      <c r="I15" s="280"/>
      <c r="J15" s="43"/>
      <c r="K15" s="43"/>
      <c r="L15" s="43"/>
      <c r="M15" s="43"/>
      <c r="N15" s="43"/>
    </row>
    <row r="16" spans="1:14" x14ac:dyDescent="0.25">
      <c r="A16" s="266" t="s">
        <v>79</v>
      </c>
      <c r="B16" s="269">
        <v>3</v>
      </c>
      <c r="C16" s="272">
        <v>46311</v>
      </c>
      <c r="D16" s="272">
        <v>46402</v>
      </c>
      <c r="E16" s="275"/>
      <c r="F16" s="56">
        <v>1</v>
      </c>
      <c r="G16" s="52">
        <f>PF!B18</f>
        <v>0</v>
      </c>
      <c r="H16" s="284" t="e">
        <f>PF!E79</f>
        <v>#DIV/0!</v>
      </c>
      <c r="I16" s="278">
        <f>PF!C79</f>
        <v>0</v>
      </c>
      <c r="J16" s="43"/>
      <c r="K16" s="43"/>
      <c r="L16" s="43"/>
      <c r="M16" s="43"/>
      <c r="N16" s="43"/>
    </row>
    <row r="17" spans="1:14" x14ac:dyDescent="0.25">
      <c r="A17" s="267"/>
      <c r="B17" s="270"/>
      <c r="C17" s="273"/>
      <c r="D17" s="273"/>
      <c r="E17" s="276"/>
      <c r="F17" s="57">
        <v>2</v>
      </c>
      <c r="G17" s="53">
        <f>PF!B51</f>
        <v>0</v>
      </c>
      <c r="H17" s="285"/>
      <c r="I17" s="279"/>
      <c r="J17" s="43"/>
      <c r="K17" s="43"/>
      <c r="L17" s="43"/>
      <c r="M17" s="43"/>
      <c r="N17" s="43"/>
    </row>
    <row r="18" spans="1:14" x14ac:dyDescent="0.25">
      <c r="A18" s="267"/>
      <c r="B18" s="270"/>
      <c r="C18" s="273"/>
      <c r="D18" s="273"/>
      <c r="E18" s="276"/>
      <c r="F18" s="57">
        <v>3</v>
      </c>
      <c r="G18" s="53">
        <f>PF!B52</f>
        <v>0</v>
      </c>
      <c r="H18" s="285"/>
      <c r="I18" s="279"/>
      <c r="J18" s="43"/>
      <c r="K18" s="43"/>
      <c r="L18" s="43"/>
      <c r="M18" s="43"/>
      <c r="N18" s="43"/>
    </row>
    <row r="19" spans="1:14" x14ac:dyDescent="0.25">
      <c r="A19" s="267"/>
      <c r="B19" s="270"/>
      <c r="C19" s="273"/>
      <c r="D19" s="273"/>
      <c r="E19" s="276"/>
      <c r="F19" s="57">
        <v>4</v>
      </c>
      <c r="G19" s="53">
        <f>PF!B68</f>
        <v>0</v>
      </c>
      <c r="H19" s="285"/>
      <c r="I19" s="279"/>
      <c r="J19" s="43"/>
      <c r="K19" s="43"/>
      <c r="L19" s="43"/>
      <c r="M19" s="43"/>
      <c r="N19" s="43"/>
    </row>
    <row r="20" spans="1:14" ht="15.75" thickBot="1" x14ac:dyDescent="0.3">
      <c r="A20" s="268"/>
      <c r="B20" s="271"/>
      <c r="C20" s="274"/>
      <c r="D20" s="274"/>
      <c r="E20" s="277"/>
      <c r="F20" s="58">
        <v>5</v>
      </c>
      <c r="G20" s="54"/>
      <c r="H20" s="285"/>
      <c r="I20" s="280"/>
      <c r="J20" s="43"/>
      <c r="K20" s="43"/>
      <c r="L20" s="43"/>
      <c r="M20" s="43"/>
      <c r="N20" s="43"/>
    </row>
    <row r="21" spans="1:14" x14ac:dyDescent="0.25">
      <c r="A21" s="266" t="s">
        <v>80</v>
      </c>
      <c r="B21" s="269">
        <v>3</v>
      </c>
      <c r="C21" s="272">
        <v>46403</v>
      </c>
      <c r="D21" s="272">
        <v>46492</v>
      </c>
      <c r="E21" s="275"/>
      <c r="F21" s="56">
        <v>1</v>
      </c>
      <c r="G21" s="52">
        <f>PF!B18</f>
        <v>0</v>
      </c>
      <c r="H21" s="284" t="e">
        <f>PF!E80</f>
        <v>#DIV/0!</v>
      </c>
      <c r="I21" s="278">
        <f>PF!C80</f>
        <v>0</v>
      </c>
      <c r="J21" s="43"/>
      <c r="K21" s="43"/>
      <c r="L21" s="43"/>
      <c r="M21" s="43"/>
      <c r="N21" s="43"/>
    </row>
    <row r="22" spans="1:14" x14ac:dyDescent="0.25">
      <c r="A22" s="267"/>
      <c r="B22" s="270"/>
      <c r="C22" s="273"/>
      <c r="D22" s="273"/>
      <c r="E22" s="276"/>
      <c r="F22" s="57">
        <v>2</v>
      </c>
      <c r="G22" s="53">
        <f>PF!B40</f>
        <v>0</v>
      </c>
      <c r="H22" s="285"/>
      <c r="I22" s="279"/>
      <c r="J22" s="43"/>
      <c r="K22" s="43"/>
      <c r="L22" s="43"/>
      <c r="M22" s="43"/>
      <c r="N22" s="43"/>
    </row>
    <row r="23" spans="1:14" ht="15.75" thickBot="1" x14ac:dyDescent="0.3">
      <c r="A23" s="267"/>
      <c r="B23" s="270"/>
      <c r="C23" s="273"/>
      <c r="D23" s="273"/>
      <c r="E23" s="276"/>
      <c r="F23" s="57">
        <v>3</v>
      </c>
      <c r="G23" s="53">
        <f>PF!B41</f>
        <v>0</v>
      </c>
      <c r="H23" s="285"/>
      <c r="I23" s="279"/>
      <c r="J23" s="43"/>
      <c r="K23" s="43"/>
      <c r="L23" s="43"/>
      <c r="M23" s="43"/>
      <c r="N23" s="43"/>
    </row>
    <row r="24" spans="1:14" x14ac:dyDescent="0.25">
      <c r="A24" s="267"/>
      <c r="B24" s="270"/>
      <c r="C24" s="273"/>
      <c r="D24" s="273"/>
      <c r="E24" s="276"/>
      <c r="F24" s="56">
        <v>4</v>
      </c>
      <c r="G24" s="53">
        <f>PF!B51</f>
        <v>0</v>
      </c>
      <c r="H24" s="285"/>
      <c r="I24" s="279"/>
      <c r="J24" s="43"/>
      <c r="K24" s="43"/>
      <c r="L24" s="43"/>
      <c r="M24" s="43"/>
      <c r="N24" s="43"/>
    </row>
    <row r="25" spans="1:14" x14ac:dyDescent="0.25">
      <c r="A25" s="267"/>
      <c r="B25" s="270"/>
      <c r="C25" s="273"/>
      <c r="D25" s="273"/>
      <c r="E25" s="276"/>
      <c r="F25" s="57">
        <v>5</v>
      </c>
      <c r="G25" s="53">
        <f>PF!B52</f>
        <v>0</v>
      </c>
      <c r="H25" s="285"/>
      <c r="I25" s="279"/>
      <c r="J25" s="43"/>
      <c r="K25" s="43"/>
      <c r="L25" s="43"/>
      <c r="M25" s="43"/>
      <c r="N25" s="43"/>
    </row>
    <row r="26" spans="1:14" ht="15.75" thickBot="1" x14ac:dyDescent="0.3">
      <c r="A26" s="267"/>
      <c r="B26" s="270"/>
      <c r="C26" s="273"/>
      <c r="D26" s="273"/>
      <c r="E26" s="276"/>
      <c r="F26" s="57">
        <v>6</v>
      </c>
      <c r="G26" s="53">
        <f>PF!B64</f>
        <v>0</v>
      </c>
      <c r="H26" s="285"/>
      <c r="I26" s="279"/>
      <c r="J26" s="43"/>
      <c r="K26" s="43"/>
      <c r="L26" s="43"/>
      <c r="M26" s="43"/>
      <c r="N26" s="43"/>
    </row>
    <row r="27" spans="1:14" x14ac:dyDescent="0.25">
      <c r="A27" s="267"/>
      <c r="B27" s="270"/>
      <c r="C27" s="273"/>
      <c r="D27" s="273"/>
      <c r="E27" s="276"/>
      <c r="F27" s="56">
        <v>7</v>
      </c>
      <c r="G27" s="53">
        <f>PF!B65</f>
        <v>0</v>
      </c>
      <c r="H27" s="285"/>
      <c r="I27" s="279"/>
      <c r="J27" s="43"/>
      <c r="K27" s="43"/>
      <c r="L27" s="43"/>
      <c r="M27" s="43"/>
      <c r="N27" s="43"/>
    </row>
    <row r="28" spans="1:14" x14ac:dyDescent="0.25">
      <c r="A28" s="267"/>
      <c r="B28" s="270"/>
      <c r="C28" s="273"/>
      <c r="D28" s="273"/>
      <c r="E28" s="276"/>
      <c r="F28" s="57">
        <v>8</v>
      </c>
      <c r="G28" s="53">
        <f>PF!B66</f>
        <v>0</v>
      </c>
      <c r="H28" s="285"/>
      <c r="I28" s="279"/>
      <c r="J28" s="43"/>
      <c r="K28" s="43"/>
      <c r="L28" s="43"/>
      <c r="M28" s="43"/>
      <c r="N28" s="43"/>
    </row>
    <row r="29" spans="1:14" ht="15.75" thickBot="1" x14ac:dyDescent="0.3">
      <c r="A29" s="267"/>
      <c r="B29" s="270"/>
      <c r="C29" s="273"/>
      <c r="D29" s="273"/>
      <c r="E29" s="276"/>
      <c r="F29" s="57">
        <v>9</v>
      </c>
      <c r="G29" s="53">
        <f>PF!B67</f>
        <v>0</v>
      </c>
      <c r="H29" s="285"/>
      <c r="I29" s="279"/>
      <c r="J29" s="43"/>
      <c r="K29" s="43"/>
      <c r="L29" s="43"/>
      <c r="M29" s="43"/>
      <c r="N29" s="43"/>
    </row>
    <row r="30" spans="1:14" ht="15.75" thickBot="1" x14ac:dyDescent="0.3">
      <c r="A30" s="268"/>
      <c r="B30" s="271"/>
      <c r="C30" s="274"/>
      <c r="D30" s="274"/>
      <c r="E30" s="277"/>
      <c r="F30" s="56">
        <v>10</v>
      </c>
      <c r="G30" s="54">
        <f>PF!B68</f>
        <v>0</v>
      </c>
      <c r="H30" s="286"/>
      <c r="I30" s="280"/>
      <c r="J30" s="43"/>
      <c r="K30" s="43"/>
      <c r="L30" s="43"/>
      <c r="M30" s="43"/>
      <c r="N30" s="43"/>
    </row>
    <row r="31" spans="1:14" x14ac:dyDescent="0.25">
      <c r="A31" s="266" t="s">
        <v>81</v>
      </c>
      <c r="B31" s="269">
        <v>3</v>
      </c>
      <c r="C31" s="272">
        <v>46493</v>
      </c>
      <c r="D31" s="272">
        <v>46583</v>
      </c>
      <c r="E31" s="275"/>
      <c r="F31" s="56">
        <v>1</v>
      </c>
      <c r="G31" s="52"/>
      <c r="H31" s="284" t="e">
        <f>PF!E81</f>
        <v>#DIV/0!</v>
      </c>
      <c r="I31" s="278"/>
      <c r="J31" s="43"/>
      <c r="K31" s="43"/>
      <c r="L31" s="43"/>
      <c r="M31" s="43"/>
      <c r="N31" s="43"/>
    </row>
    <row r="32" spans="1:14" x14ac:dyDescent="0.25">
      <c r="A32" s="267"/>
      <c r="B32" s="270"/>
      <c r="C32" s="273"/>
      <c r="D32" s="273"/>
      <c r="E32" s="276"/>
      <c r="F32" s="57">
        <v>2</v>
      </c>
      <c r="G32" s="53"/>
      <c r="H32" s="285"/>
      <c r="I32" s="279"/>
      <c r="J32" s="43"/>
      <c r="K32" s="43"/>
      <c r="L32" s="43"/>
      <c r="M32" s="43"/>
      <c r="N32" s="43"/>
    </row>
    <row r="33" spans="1:14" ht="15.75" thickBot="1" x14ac:dyDescent="0.3">
      <c r="A33" s="267"/>
      <c r="B33" s="270"/>
      <c r="C33" s="273"/>
      <c r="D33" s="273"/>
      <c r="E33" s="276"/>
      <c r="F33" s="57">
        <v>3</v>
      </c>
      <c r="G33" s="53"/>
      <c r="H33" s="285"/>
      <c r="I33" s="279"/>
      <c r="J33" s="43"/>
      <c r="K33" s="43"/>
      <c r="L33" s="43"/>
      <c r="M33" s="43"/>
      <c r="N33" s="43"/>
    </row>
    <row r="34" spans="1:14" x14ac:dyDescent="0.25">
      <c r="A34" s="267"/>
      <c r="B34" s="270"/>
      <c r="C34" s="273"/>
      <c r="D34" s="273"/>
      <c r="E34" s="276"/>
      <c r="F34" s="56">
        <v>4</v>
      </c>
      <c r="G34" s="53"/>
      <c r="H34" s="285"/>
      <c r="I34" s="279"/>
      <c r="J34" s="43"/>
      <c r="K34" s="43"/>
      <c r="L34" s="43"/>
      <c r="M34" s="43"/>
      <c r="N34" s="43"/>
    </row>
    <row r="35" spans="1:14" ht="15.75" thickBot="1" x14ac:dyDescent="0.3">
      <c r="A35" s="268"/>
      <c r="B35" s="271"/>
      <c r="C35" s="274"/>
      <c r="D35" s="274"/>
      <c r="E35" s="277"/>
      <c r="F35" s="57">
        <v>5</v>
      </c>
      <c r="G35" s="54"/>
      <c r="H35" s="286"/>
      <c r="I35" s="280"/>
      <c r="J35" s="43"/>
      <c r="K35" s="43"/>
      <c r="L35" s="43"/>
      <c r="M35" s="43"/>
      <c r="N35" s="43"/>
    </row>
    <row r="36" spans="1:14" ht="15.75" thickBot="1" x14ac:dyDescent="0.3">
      <c r="A36" s="47"/>
      <c r="B36" s="48">
        <v>12</v>
      </c>
      <c r="C36" s="49"/>
      <c r="D36" s="49"/>
      <c r="E36" s="51"/>
      <c r="F36" s="59"/>
      <c r="G36" s="55" t="s">
        <v>82</v>
      </c>
      <c r="H36" s="146" t="e">
        <f>SUM(H7:H35)</f>
        <v>#DIV/0!</v>
      </c>
      <c r="I36" s="50">
        <f>SUM(I7:I35)</f>
        <v>0</v>
      </c>
      <c r="J36" s="43"/>
      <c r="K36" s="43"/>
      <c r="L36" s="43"/>
      <c r="M36" s="43"/>
      <c r="N36" s="43"/>
    </row>
    <row r="37" spans="1:14" x14ac:dyDescent="0.25">
      <c r="A37" s="282" t="s">
        <v>83</v>
      </c>
      <c r="B37" s="282"/>
      <c r="C37" s="282"/>
      <c r="D37" s="282"/>
      <c r="E37" s="282"/>
      <c r="F37" s="43"/>
      <c r="G37" s="43"/>
      <c r="H37" s="43"/>
      <c r="I37" s="43"/>
      <c r="J37" s="43"/>
      <c r="K37" s="43"/>
      <c r="L37" s="43"/>
      <c r="M37" s="43"/>
      <c r="N37" s="43"/>
    </row>
    <row r="38" spans="1:14" x14ac:dyDescent="0.25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</row>
    <row r="39" spans="1:14" x14ac:dyDescent="0.25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spans="1:14" x14ac:dyDescent="0.2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spans="1:14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spans="1:14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14" x14ac:dyDescent="0.2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spans="1:14" x14ac:dyDescent="0.25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spans="1:14" x14ac:dyDescent="0.25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spans="1:14" x14ac:dyDescent="0.25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</row>
    <row r="47" spans="1:14" x14ac:dyDescent="0.25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</row>
    <row r="48" spans="1:14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1:14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</row>
    <row r="50" spans="1:14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</row>
    <row r="51" spans="1:14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1:14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</row>
  </sheetData>
  <mergeCells count="37">
    <mergeCell ref="I16:I20"/>
    <mergeCell ref="I21:I30"/>
    <mergeCell ref="I31:I35"/>
    <mergeCell ref="A37:E37"/>
    <mergeCell ref="A1:I2"/>
    <mergeCell ref="A31:A35"/>
    <mergeCell ref="B31:B35"/>
    <mergeCell ref="C31:C35"/>
    <mergeCell ref="D31:D35"/>
    <mergeCell ref="E31:E35"/>
    <mergeCell ref="H7:H15"/>
    <mergeCell ref="H16:H20"/>
    <mergeCell ref="H21:H30"/>
    <mergeCell ref="H31:H35"/>
    <mergeCell ref="A16:A20"/>
    <mergeCell ref="B16:B20"/>
    <mergeCell ref="C16:C20"/>
    <mergeCell ref="D16:D20"/>
    <mergeCell ref="E16:E20"/>
    <mergeCell ref="A21:A30"/>
    <mergeCell ref="B21:B30"/>
    <mergeCell ref="C21:C30"/>
    <mergeCell ref="D21:D30"/>
    <mergeCell ref="E21:E30"/>
    <mergeCell ref="H4:H5"/>
    <mergeCell ref="I4:I5"/>
    <mergeCell ref="A7:A15"/>
    <mergeCell ref="B7:B15"/>
    <mergeCell ref="C7:C15"/>
    <mergeCell ref="D7:D15"/>
    <mergeCell ref="E7:E15"/>
    <mergeCell ref="I7:I15"/>
    <mergeCell ref="C4:D4"/>
    <mergeCell ref="A4:A5"/>
    <mergeCell ref="B4:B5"/>
    <mergeCell ref="E4:E5"/>
    <mergeCell ref="F4:G5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1E892-0A02-4069-8871-C2FC6E847893}">
  <dimension ref="A1:L84"/>
  <sheetViews>
    <sheetView tabSelected="1" view="pageLayout" zoomScale="145" zoomScaleNormal="100" zoomScalePageLayoutView="145" workbookViewId="0">
      <selection activeCell="H39" sqref="H39"/>
    </sheetView>
  </sheetViews>
  <sheetFormatPr baseColWidth="10" defaultRowHeight="15" x14ac:dyDescent="0.25"/>
  <cols>
    <col min="1" max="1" width="5.5703125" customWidth="1"/>
    <col min="2" max="2" width="1.85546875" customWidth="1"/>
    <col min="3" max="3" width="7.5703125" customWidth="1"/>
    <col min="4" max="4" width="2.5703125" customWidth="1"/>
    <col min="5" max="5" width="8.85546875" customWidth="1"/>
    <col min="6" max="6" width="2.28515625" customWidth="1"/>
    <col min="7" max="7" width="4.42578125" customWidth="1"/>
    <col min="8" max="8" width="65" customWidth="1"/>
    <col min="9" max="9" width="11.42578125" customWidth="1"/>
  </cols>
  <sheetData>
    <row r="1" spans="1:12" x14ac:dyDescent="0.25">
      <c r="A1" s="263" t="s">
        <v>87</v>
      </c>
      <c r="B1" s="263"/>
      <c r="C1" s="263"/>
      <c r="D1" s="263"/>
      <c r="E1" s="263"/>
      <c r="F1" s="263"/>
      <c r="G1" s="263"/>
      <c r="H1" s="263"/>
      <c r="I1" s="44"/>
      <c r="J1" s="44"/>
      <c r="K1" s="44"/>
      <c r="L1" s="44"/>
    </row>
    <row r="2" spans="1:12" ht="7.5" customHeight="1" x14ac:dyDescent="0.25">
      <c r="A2" s="263"/>
      <c r="B2" s="263"/>
      <c r="C2" s="263"/>
      <c r="D2" s="263"/>
      <c r="E2" s="263"/>
      <c r="F2" s="263"/>
      <c r="G2" s="263"/>
      <c r="H2" s="263"/>
      <c r="I2" s="44"/>
      <c r="J2" s="44"/>
      <c r="K2" s="44"/>
      <c r="L2" s="44"/>
    </row>
    <row r="3" spans="1:12" ht="8.25" customHeight="1" thickBo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1:12" ht="13.5" customHeight="1" x14ac:dyDescent="0.25">
      <c r="A4" s="294" t="s">
        <v>85</v>
      </c>
      <c r="B4" s="300"/>
      <c r="C4" s="299" t="s">
        <v>71</v>
      </c>
      <c r="D4" s="299"/>
      <c r="E4" s="299"/>
      <c r="F4" s="300"/>
      <c r="G4" s="290" t="s">
        <v>75</v>
      </c>
      <c r="H4" s="291"/>
      <c r="I4" s="60"/>
      <c r="J4" s="60"/>
      <c r="K4" s="60"/>
      <c r="L4" s="60"/>
    </row>
    <row r="5" spans="1:12" ht="13.5" customHeight="1" x14ac:dyDescent="0.25">
      <c r="A5" s="295"/>
      <c r="B5" s="301"/>
      <c r="C5" s="71" t="s">
        <v>86</v>
      </c>
      <c r="D5" s="71"/>
      <c r="E5" s="71" t="s">
        <v>73</v>
      </c>
      <c r="F5" s="301"/>
      <c r="G5" s="292"/>
      <c r="H5" s="293"/>
      <c r="I5" s="60"/>
      <c r="J5" s="60"/>
      <c r="K5" s="60"/>
      <c r="L5" s="60"/>
    </row>
    <row r="6" spans="1:12" ht="12.6" customHeight="1" x14ac:dyDescent="0.25">
      <c r="A6" s="287"/>
      <c r="B6" s="296"/>
      <c r="C6" s="296"/>
      <c r="D6" s="296"/>
      <c r="E6" s="296"/>
      <c r="F6" s="296"/>
      <c r="G6" s="61"/>
      <c r="H6" s="62"/>
      <c r="I6" s="60"/>
      <c r="J6" s="60"/>
      <c r="K6" s="60"/>
      <c r="L6" s="60"/>
    </row>
    <row r="7" spans="1:12" ht="12.6" customHeight="1" x14ac:dyDescent="0.25">
      <c r="A7" s="288"/>
      <c r="B7" s="297"/>
      <c r="C7" s="297"/>
      <c r="D7" s="297"/>
      <c r="E7" s="297"/>
      <c r="F7" s="297"/>
      <c r="G7" s="46">
        <v>1</v>
      </c>
      <c r="H7" s="63"/>
      <c r="I7" s="60"/>
      <c r="J7" s="60"/>
      <c r="K7" s="60"/>
      <c r="L7" s="60"/>
    </row>
    <row r="8" spans="1:12" ht="12.6" customHeight="1" x14ac:dyDescent="0.25">
      <c r="A8" s="288"/>
      <c r="B8" s="297"/>
      <c r="C8" s="297"/>
      <c r="D8" s="297"/>
      <c r="E8" s="297"/>
      <c r="F8" s="297"/>
      <c r="G8" s="67"/>
      <c r="I8" s="60"/>
      <c r="J8" s="60"/>
      <c r="K8" s="60"/>
      <c r="L8" s="60"/>
    </row>
    <row r="9" spans="1:12" ht="12.6" customHeight="1" x14ac:dyDescent="0.25">
      <c r="A9" s="288"/>
      <c r="B9" s="297"/>
      <c r="C9" s="297"/>
      <c r="D9" s="297"/>
      <c r="E9" s="297"/>
      <c r="F9" s="297"/>
      <c r="G9" s="46">
        <v>2</v>
      </c>
      <c r="H9" s="63"/>
      <c r="I9" s="60"/>
      <c r="J9" s="60"/>
      <c r="K9" s="60"/>
      <c r="L9" s="60"/>
    </row>
    <row r="10" spans="1:12" ht="12.6" customHeight="1" x14ac:dyDescent="0.25">
      <c r="A10" s="288"/>
      <c r="B10" s="297"/>
      <c r="C10" s="302"/>
      <c r="D10" s="297"/>
      <c r="E10" s="302"/>
      <c r="F10" s="297"/>
      <c r="G10" s="67"/>
      <c r="H10" s="64"/>
      <c r="I10" s="60"/>
      <c r="J10" s="60"/>
      <c r="K10" s="60"/>
      <c r="L10" s="60"/>
    </row>
    <row r="11" spans="1:12" ht="12.6" customHeight="1" x14ac:dyDescent="0.25">
      <c r="A11" s="65">
        <v>1</v>
      </c>
      <c r="B11" s="297"/>
      <c r="C11" s="69">
        <f>PTFH!C7</f>
        <v>46218</v>
      </c>
      <c r="D11" s="297"/>
      <c r="E11" s="69">
        <f>PTFH!D7</f>
        <v>46310</v>
      </c>
      <c r="F11" s="297"/>
      <c r="G11" s="46">
        <v>3</v>
      </c>
      <c r="H11" s="63"/>
      <c r="I11" s="60"/>
      <c r="J11" s="60"/>
      <c r="K11" s="60"/>
      <c r="L11" s="60"/>
    </row>
    <row r="12" spans="1:12" ht="12.6" customHeight="1" x14ac:dyDescent="0.25">
      <c r="A12" s="288"/>
      <c r="B12" s="297"/>
      <c r="C12" s="296"/>
      <c r="D12" s="297"/>
      <c r="E12" s="296"/>
      <c r="F12" s="297"/>
      <c r="G12" s="67"/>
      <c r="H12" s="64"/>
      <c r="I12" s="44"/>
      <c r="J12" s="44"/>
      <c r="K12" s="44"/>
      <c r="L12" s="44"/>
    </row>
    <row r="13" spans="1:12" ht="12.6" customHeight="1" x14ac:dyDescent="0.25">
      <c r="A13" s="288"/>
      <c r="B13" s="297"/>
      <c r="C13" s="297"/>
      <c r="D13" s="297"/>
      <c r="E13" s="297"/>
      <c r="F13" s="297"/>
      <c r="G13" s="46">
        <v>4</v>
      </c>
      <c r="H13" s="63"/>
      <c r="I13" s="44"/>
      <c r="J13" s="44"/>
      <c r="K13" s="44"/>
      <c r="L13" s="44"/>
    </row>
    <row r="14" spans="1:12" ht="12.6" customHeight="1" x14ac:dyDescent="0.25">
      <c r="A14" s="288"/>
      <c r="B14" s="297"/>
      <c r="C14" s="297"/>
      <c r="D14" s="297"/>
      <c r="E14" s="297"/>
      <c r="F14" s="297"/>
      <c r="G14" s="67"/>
      <c r="H14" s="64"/>
      <c r="I14" s="44"/>
      <c r="J14" s="44"/>
      <c r="K14" s="44"/>
      <c r="L14" s="44"/>
    </row>
    <row r="15" spans="1:12" ht="12.6" customHeight="1" x14ac:dyDescent="0.25">
      <c r="A15" s="288"/>
      <c r="B15" s="297"/>
      <c r="C15" s="297"/>
      <c r="D15" s="297"/>
      <c r="E15" s="297"/>
      <c r="F15" s="297"/>
      <c r="G15" s="46">
        <v>5</v>
      </c>
      <c r="H15" s="63"/>
      <c r="I15" s="44"/>
      <c r="J15" s="44"/>
      <c r="K15" s="44"/>
      <c r="L15" s="44"/>
    </row>
    <row r="16" spans="1:12" ht="12.6" customHeight="1" x14ac:dyDescent="0.25">
      <c r="A16" s="288"/>
      <c r="B16" s="297"/>
      <c r="C16" s="297"/>
      <c r="D16" s="297"/>
      <c r="E16" s="297"/>
      <c r="F16" s="297"/>
      <c r="G16" s="86"/>
      <c r="H16" s="132"/>
      <c r="I16" s="44"/>
      <c r="J16" s="44"/>
      <c r="K16" s="44"/>
      <c r="L16" s="44"/>
    </row>
    <row r="17" spans="1:12" ht="12.6" customHeight="1" x14ac:dyDescent="0.25">
      <c r="A17" s="288"/>
      <c r="B17" s="297"/>
      <c r="C17" s="297"/>
      <c r="D17" s="297"/>
      <c r="E17" s="297"/>
      <c r="F17" s="297"/>
      <c r="G17" s="87">
        <v>6</v>
      </c>
      <c r="H17" s="63"/>
      <c r="I17" s="44"/>
      <c r="J17" s="44"/>
      <c r="K17" s="44"/>
      <c r="L17" s="44"/>
    </row>
    <row r="18" spans="1:12" ht="12.6" customHeight="1" x14ac:dyDescent="0.25">
      <c r="A18" s="288"/>
      <c r="B18" s="297"/>
      <c r="C18" s="297"/>
      <c r="D18" s="297"/>
      <c r="E18" s="297"/>
      <c r="F18" s="297"/>
      <c r="G18" s="86"/>
      <c r="H18" s="132"/>
      <c r="I18" s="44"/>
      <c r="J18" s="44"/>
      <c r="K18" s="44"/>
      <c r="L18" s="44"/>
    </row>
    <row r="19" spans="1:12" ht="12.6" customHeight="1" x14ac:dyDescent="0.25">
      <c r="A19" s="288"/>
      <c r="B19" s="297"/>
      <c r="C19" s="297"/>
      <c r="D19" s="297"/>
      <c r="E19" s="297"/>
      <c r="F19" s="297"/>
      <c r="G19" s="87">
        <v>7</v>
      </c>
      <c r="H19" s="63"/>
      <c r="I19" s="44"/>
      <c r="J19" s="44"/>
      <c r="K19" s="44"/>
      <c r="L19" s="44"/>
    </row>
    <row r="20" spans="1:12" ht="12.6" customHeight="1" thickBot="1" x14ac:dyDescent="0.3">
      <c r="A20" s="289"/>
      <c r="B20" s="298"/>
      <c r="C20" s="298"/>
      <c r="D20" s="298"/>
      <c r="E20" s="298"/>
      <c r="F20" s="298"/>
      <c r="G20" s="68"/>
      <c r="H20" s="66"/>
      <c r="I20" s="44"/>
      <c r="J20" s="44"/>
      <c r="K20" s="44"/>
      <c r="L20" s="44"/>
    </row>
    <row r="21" spans="1:12" ht="12.6" customHeight="1" x14ac:dyDescent="0.25">
      <c r="A21" s="287"/>
      <c r="B21" s="296"/>
      <c r="C21" s="296"/>
      <c r="D21" s="296"/>
      <c r="E21" s="296"/>
      <c r="F21" s="296"/>
      <c r="G21" s="61"/>
      <c r="H21" s="62"/>
      <c r="I21" s="44"/>
      <c r="J21" s="44"/>
      <c r="K21" s="44"/>
      <c r="L21" s="44"/>
    </row>
    <row r="22" spans="1:12" ht="12.6" customHeight="1" x14ac:dyDescent="0.25">
      <c r="A22" s="288"/>
      <c r="B22" s="297"/>
      <c r="C22" s="297"/>
      <c r="D22" s="297"/>
      <c r="E22" s="297"/>
      <c r="F22" s="297"/>
      <c r="G22" s="46">
        <v>1</v>
      </c>
      <c r="H22" s="63"/>
      <c r="I22" s="44"/>
      <c r="J22" s="44"/>
      <c r="K22" s="44"/>
      <c r="L22" s="44"/>
    </row>
    <row r="23" spans="1:12" ht="12.6" customHeight="1" x14ac:dyDescent="0.25">
      <c r="A23" s="288"/>
      <c r="B23" s="297"/>
      <c r="C23" s="297"/>
      <c r="D23" s="297"/>
      <c r="E23" s="297"/>
      <c r="F23" s="297"/>
      <c r="G23" s="67"/>
      <c r="H23" s="64"/>
      <c r="I23" s="44"/>
      <c r="J23" s="44"/>
      <c r="K23" s="44"/>
      <c r="L23" s="44"/>
    </row>
    <row r="24" spans="1:12" ht="12.6" customHeight="1" x14ac:dyDescent="0.25">
      <c r="A24" s="288"/>
      <c r="B24" s="297"/>
      <c r="C24" s="297"/>
      <c r="D24" s="297"/>
      <c r="E24" s="297"/>
      <c r="F24" s="297"/>
      <c r="G24" s="46">
        <v>2</v>
      </c>
      <c r="H24" s="63"/>
      <c r="I24" s="44"/>
      <c r="J24" s="44"/>
      <c r="K24" s="44"/>
      <c r="L24" s="44"/>
    </row>
    <row r="25" spans="1:12" ht="12.6" customHeight="1" x14ac:dyDescent="0.25">
      <c r="A25" s="288"/>
      <c r="B25" s="297"/>
      <c r="C25" s="302"/>
      <c r="D25" s="297"/>
      <c r="E25" s="302"/>
      <c r="F25" s="297"/>
      <c r="G25" s="67"/>
      <c r="H25" s="64"/>
      <c r="I25" s="44"/>
      <c r="J25" s="44"/>
      <c r="K25" s="44"/>
      <c r="L25" s="44"/>
    </row>
    <row r="26" spans="1:12" ht="12.6" customHeight="1" x14ac:dyDescent="0.25">
      <c r="A26" s="65">
        <v>1</v>
      </c>
      <c r="B26" s="297"/>
      <c r="C26" s="69">
        <f>PTFH!C16</f>
        <v>46311</v>
      </c>
      <c r="D26" s="297"/>
      <c r="E26" s="69">
        <f>PTFH!D16</f>
        <v>46402</v>
      </c>
      <c r="F26" s="297"/>
      <c r="G26" s="46">
        <v>3</v>
      </c>
      <c r="H26" s="63"/>
      <c r="I26" s="44"/>
      <c r="J26" s="44"/>
      <c r="K26" s="44"/>
      <c r="L26" s="44"/>
    </row>
    <row r="27" spans="1:12" ht="12.6" customHeight="1" x14ac:dyDescent="0.25">
      <c r="A27" s="288"/>
      <c r="B27" s="297"/>
      <c r="C27" s="296"/>
      <c r="D27" s="297"/>
      <c r="E27" s="296"/>
      <c r="F27" s="297"/>
      <c r="G27" s="67"/>
      <c r="H27" s="64"/>
      <c r="I27" s="44"/>
      <c r="J27" s="44"/>
      <c r="K27" s="44"/>
      <c r="L27" s="44"/>
    </row>
    <row r="28" spans="1:12" ht="12.6" customHeight="1" x14ac:dyDescent="0.25">
      <c r="A28" s="288"/>
      <c r="B28" s="297"/>
      <c r="C28" s="297"/>
      <c r="D28" s="297"/>
      <c r="E28" s="297"/>
      <c r="F28" s="297"/>
      <c r="G28" s="46">
        <v>4</v>
      </c>
      <c r="H28" s="63"/>
      <c r="I28" s="44"/>
      <c r="J28" s="44"/>
      <c r="K28" s="44"/>
      <c r="L28" s="44"/>
    </row>
    <row r="29" spans="1:12" ht="12.6" customHeight="1" x14ac:dyDescent="0.25">
      <c r="A29" s="288"/>
      <c r="B29" s="297"/>
      <c r="C29" s="297"/>
      <c r="D29" s="297"/>
      <c r="E29" s="297"/>
      <c r="F29" s="297"/>
      <c r="G29" s="67"/>
      <c r="H29" s="64"/>
      <c r="I29" s="44"/>
      <c r="J29" s="44"/>
      <c r="K29" s="44"/>
      <c r="L29" s="44"/>
    </row>
    <row r="30" spans="1:12" ht="12.6" customHeight="1" x14ac:dyDescent="0.25">
      <c r="A30" s="288"/>
      <c r="B30" s="297"/>
      <c r="C30" s="297"/>
      <c r="D30" s="297"/>
      <c r="E30" s="297"/>
      <c r="F30" s="297"/>
      <c r="G30" s="46">
        <v>5</v>
      </c>
      <c r="H30" s="63"/>
      <c r="I30" s="44"/>
      <c r="J30" s="44"/>
      <c r="K30" s="44"/>
      <c r="L30" s="44"/>
    </row>
    <row r="31" spans="1:12" ht="12.6" customHeight="1" thickBot="1" x14ac:dyDescent="0.3">
      <c r="A31" s="289"/>
      <c r="B31" s="298"/>
      <c r="C31" s="298"/>
      <c r="D31" s="298"/>
      <c r="E31" s="298"/>
      <c r="F31" s="298"/>
      <c r="G31" s="68"/>
      <c r="H31" s="66"/>
      <c r="I31" s="44"/>
      <c r="J31" s="44"/>
      <c r="K31" s="44"/>
      <c r="L31" s="44"/>
    </row>
    <row r="32" spans="1:12" ht="12.6" customHeight="1" x14ac:dyDescent="0.25">
      <c r="A32" s="287"/>
      <c r="B32" s="296"/>
      <c r="C32" s="296"/>
      <c r="D32" s="296"/>
      <c r="E32" s="296"/>
      <c r="F32" s="296"/>
      <c r="G32" s="61"/>
      <c r="H32" s="62"/>
      <c r="I32" s="44"/>
      <c r="J32" s="44"/>
      <c r="K32" s="44"/>
      <c r="L32" s="44"/>
    </row>
    <row r="33" spans="1:12" ht="12.6" customHeight="1" x14ac:dyDescent="0.25">
      <c r="A33" s="288"/>
      <c r="B33" s="297"/>
      <c r="C33" s="297"/>
      <c r="D33" s="297"/>
      <c r="E33" s="297"/>
      <c r="F33" s="297"/>
      <c r="G33" s="46">
        <v>1</v>
      </c>
      <c r="H33" s="63"/>
      <c r="I33" s="44"/>
      <c r="J33" s="44"/>
      <c r="K33" s="44"/>
      <c r="L33" s="44"/>
    </row>
    <row r="34" spans="1:12" ht="12.6" customHeight="1" x14ac:dyDescent="0.25">
      <c r="A34" s="288"/>
      <c r="B34" s="297"/>
      <c r="C34" s="297"/>
      <c r="D34" s="297"/>
      <c r="E34" s="297"/>
      <c r="F34" s="297"/>
      <c r="G34" s="67"/>
      <c r="H34" s="64"/>
      <c r="I34" s="44"/>
      <c r="J34" s="44"/>
      <c r="K34" s="44"/>
      <c r="L34" s="44"/>
    </row>
    <row r="35" spans="1:12" ht="12.6" customHeight="1" x14ac:dyDescent="0.25">
      <c r="A35" s="288"/>
      <c r="B35" s="297"/>
      <c r="C35" s="297"/>
      <c r="D35" s="297"/>
      <c r="E35" s="297"/>
      <c r="F35" s="297"/>
      <c r="G35" s="46">
        <v>2</v>
      </c>
      <c r="H35" s="63"/>
      <c r="I35" s="44"/>
      <c r="J35" s="44"/>
      <c r="K35" s="44"/>
      <c r="L35" s="44"/>
    </row>
    <row r="36" spans="1:12" ht="12.6" customHeight="1" x14ac:dyDescent="0.25">
      <c r="A36" s="288"/>
      <c r="B36" s="297"/>
      <c r="C36" s="302"/>
      <c r="D36" s="297"/>
      <c r="E36" s="302"/>
      <c r="F36" s="297"/>
      <c r="G36" s="67"/>
      <c r="H36" s="64"/>
      <c r="I36" s="44"/>
      <c r="J36" s="44"/>
      <c r="K36" s="44"/>
      <c r="L36" s="44"/>
    </row>
    <row r="37" spans="1:12" ht="12.6" customHeight="1" x14ac:dyDescent="0.25">
      <c r="A37" s="65">
        <v>1</v>
      </c>
      <c r="B37" s="297"/>
      <c r="C37" s="69">
        <f>PTFH!C21</f>
        <v>46403</v>
      </c>
      <c r="D37" s="297"/>
      <c r="E37" s="69">
        <f>PTFH!D21</f>
        <v>46492</v>
      </c>
      <c r="F37" s="297"/>
      <c r="G37" s="46">
        <v>3</v>
      </c>
      <c r="H37" s="63"/>
      <c r="I37" s="44"/>
      <c r="J37" s="44"/>
      <c r="K37" s="44"/>
      <c r="L37" s="44"/>
    </row>
    <row r="38" spans="1:12" ht="12.6" customHeight="1" x14ac:dyDescent="0.25">
      <c r="A38" s="288"/>
      <c r="B38" s="297"/>
      <c r="C38" s="296"/>
      <c r="D38" s="297"/>
      <c r="E38" s="296"/>
      <c r="F38" s="297"/>
      <c r="G38" s="67"/>
      <c r="H38" s="64"/>
      <c r="I38" s="44"/>
      <c r="J38" s="44"/>
      <c r="K38" s="44"/>
      <c r="L38" s="44"/>
    </row>
    <row r="39" spans="1:12" ht="12.6" customHeight="1" x14ac:dyDescent="0.25">
      <c r="A39" s="288"/>
      <c r="B39" s="297"/>
      <c r="C39" s="297"/>
      <c r="D39" s="297"/>
      <c r="E39" s="297"/>
      <c r="F39" s="297"/>
      <c r="G39" s="46">
        <v>4</v>
      </c>
      <c r="H39" s="63"/>
      <c r="I39" s="44"/>
      <c r="J39" s="44"/>
      <c r="K39" s="44"/>
      <c r="L39" s="44"/>
    </row>
    <row r="40" spans="1:12" ht="12.6" customHeight="1" x14ac:dyDescent="0.25">
      <c r="A40" s="288"/>
      <c r="B40" s="297"/>
      <c r="C40" s="297"/>
      <c r="D40" s="297"/>
      <c r="E40" s="297"/>
      <c r="F40" s="297"/>
      <c r="G40" s="67"/>
      <c r="H40" s="64"/>
      <c r="I40" s="44"/>
      <c r="J40" s="44"/>
      <c r="K40" s="44"/>
      <c r="L40" s="44"/>
    </row>
    <row r="41" spans="1:12" ht="12.6" customHeight="1" x14ac:dyDescent="0.25">
      <c r="A41" s="288"/>
      <c r="B41" s="297"/>
      <c r="C41" s="297"/>
      <c r="D41" s="297"/>
      <c r="E41" s="297"/>
      <c r="F41" s="297"/>
      <c r="G41" s="46">
        <v>5</v>
      </c>
      <c r="H41" s="63"/>
      <c r="I41" s="44"/>
      <c r="J41" s="44"/>
      <c r="K41" s="44"/>
      <c r="L41" s="44"/>
    </row>
    <row r="42" spans="1:12" ht="12.6" customHeight="1" x14ac:dyDescent="0.25">
      <c r="A42" s="288"/>
      <c r="B42" s="297"/>
      <c r="C42" s="297"/>
      <c r="D42" s="297"/>
      <c r="E42" s="297"/>
      <c r="F42" s="297"/>
      <c r="G42" s="86"/>
      <c r="H42" s="132"/>
      <c r="I42" s="44"/>
      <c r="J42" s="44"/>
      <c r="K42" s="44"/>
      <c r="L42" s="44"/>
    </row>
    <row r="43" spans="1:12" ht="12.6" customHeight="1" x14ac:dyDescent="0.25">
      <c r="A43" s="288"/>
      <c r="B43" s="297"/>
      <c r="C43" s="297"/>
      <c r="D43" s="297"/>
      <c r="E43" s="297"/>
      <c r="F43" s="297"/>
      <c r="G43" s="86">
        <v>6</v>
      </c>
      <c r="H43" s="63"/>
      <c r="I43" s="44"/>
      <c r="J43" s="44"/>
      <c r="K43" s="44"/>
      <c r="L43" s="44"/>
    </row>
    <row r="44" spans="1:12" ht="12.6" customHeight="1" thickBot="1" x14ac:dyDescent="0.3">
      <c r="A44" s="289"/>
      <c r="B44" s="298"/>
      <c r="C44" s="298"/>
      <c r="D44" s="298"/>
      <c r="E44" s="298"/>
      <c r="F44" s="298"/>
      <c r="G44" s="68"/>
      <c r="H44" s="66"/>
      <c r="I44" s="44"/>
      <c r="J44" s="44"/>
      <c r="K44" s="44"/>
      <c r="L44" s="44"/>
    </row>
    <row r="45" spans="1:12" ht="12.6" customHeight="1" x14ac:dyDescent="0.25">
      <c r="A45" s="287"/>
      <c r="B45" s="296"/>
      <c r="C45" s="296"/>
      <c r="D45" s="296"/>
      <c r="E45" s="296"/>
      <c r="F45" s="296"/>
      <c r="G45" s="61"/>
      <c r="H45" s="62"/>
      <c r="I45" s="44"/>
      <c r="J45" s="44"/>
      <c r="K45" s="44"/>
      <c r="L45" s="44"/>
    </row>
    <row r="46" spans="1:12" ht="12.6" customHeight="1" x14ac:dyDescent="0.25">
      <c r="A46" s="288"/>
      <c r="B46" s="297"/>
      <c r="C46" s="297"/>
      <c r="D46" s="297"/>
      <c r="E46" s="297"/>
      <c r="F46" s="297"/>
      <c r="G46" s="46">
        <v>1</v>
      </c>
      <c r="H46" s="63"/>
      <c r="I46" s="44"/>
      <c r="J46" s="44"/>
      <c r="K46" s="44"/>
      <c r="L46" s="44"/>
    </row>
    <row r="47" spans="1:12" ht="12.6" customHeight="1" x14ac:dyDescent="0.25">
      <c r="A47" s="288"/>
      <c r="B47" s="297"/>
      <c r="C47" s="297"/>
      <c r="D47" s="297"/>
      <c r="E47" s="297"/>
      <c r="F47" s="297"/>
      <c r="G47" s="67"/>
      <c r="H47" s="64"/>
      <c r="I47" s="44"/>
      <c r="J47" s="44"/>
      <c r="K47" s="44"/>
      <c r="L47" s="44"/>
    </row>
    <row r="48" spans="1:12" ht="12.6" customHeight="1" x14ac:dyDescent="0.25">
      <c r="A48" s="288"/>
      <c r="B48" s="297"/>
      <c r="C48" s="297"/>
      <c r="D48" s="297"/>
      <c r="E48" s="297"/>
      <c r="F48" s="297"/>
      <c r="G48" s="46">
        <v>2</v>
      </c>
      <c r="H48" s="63"/>
      <c r="I48" s="44"/>
      <c r="J48" s="44"/>
      <c r="K48" s="44"/>
      <c r="L48" s="44"/>
    </row>
    <row r="49" spans="1:12" ht="12.6" customHeight="1" x14ac:dyDescent="0.25">
      <c r="A49" s="288"/>
      <c r="B49" s="297"/>
      <c r="C49" s="302"/>
      <c r="D49" s="297"/>
      <c r="E49" s="302"/>
      <c r="F49" s="297"/>
      <c r="G49" s="67"/>
      <c r="H49" s="64"/>
      <c r="I49" s="44"/>
      <c r="J49" s="44"/>
      <c r="K49" s="44"/>
      <c r="L49" s="44"/>
    </row>
    <row r="50" spans="1:12" ht="12.6" customHeight="1" x14ac:dyDescent="0.25">
      <c r="A50" s="65">
        <v>1</v>
      </c>
      <c r="B50" s="297"/>
      <c r="C50" s="69">
        <f>PTFH!C31</f>
        <v>46493</v>
      </c>
      <c r="D50" s="297"/>
      <c r="E50" s="69">
        <f>PTFH!D31</f>
        <v>46583</v>
      </c>
      <c r="F50" s="297"/>
      <c r="G50" s="46">
        <v>3</v>
      </c>
      <c r="H50" s="63"/>
      <c r="I50" s="44"/>
      <c r="J50" s="44"/>
      <c r="K50" s="44"/>
      <c r="L50" s="44"/>
    </row>
    <row r="51" spans="1:12" ht="12.6" customHeight="1" x14ac:dyDescent="0.25">
      <c r="A51" s="288"/>
      <c r="B51" s="297"/>
      <c r="C51" s="296"/>
      <c r="D51" s="297"/>
      <c r="E51" s="296"/>
      <c r="F51" s="297"/>
      <c r="G51" s="67"/>
      <c r="H51" s="64"/>
      <c r="I51" s="44"/>
      <c r="J51" s="44"/>
      <c r="K51" s="44"/>
      <c r="L51" s="44"/>
    </row>
    <row r="52" spans="1:12" ht="12.6" customHeight="1" x14ac:dyDescent="0.25">
      <c r="A52" s="288"/>
      <c r="B52" s="297"/>
      <c r="C52" s="297"/>
      <c r="D52" s="297"/>
      <c r="E52" s="297"/>
      <c r="F52" s="297"/>
      <c r="G52" s="46">
        <v>4</v>
      </c>
      <c r="H52" s="63"/>
      <c r="I52" s="44"/>
      <c r="J52" s="44"/>
      <c r="K52" s="44"/>
      <c r="L52" s="44"/>
    </row>
    <row r="53" spans="1:12" ht="12.6" customHeight="1" x14ac:dyDescent="0.25">
      <c r="A53" s="288"/>
      <c r="B53" s="297"/>
      <c r="C53" s="297"/>
      <c r="D53" s="297"/>
      <c r="E53" s="297"/>
      <c r="F53" s="297"/>
      <c r="G53" s="67"/>
      <c r="H53" s="64"/>
      <c r="I53" s="44"/>
      <c r="J53" s="44"/>
      <c r="K53" s="44"/>
      <c r="L53" s="44"/>
    </row>
    <row r="54" spans="1:12" ht="12.6" customHeight="1" x14ac:dyDescent="0.25">
      <c r="A54" s="288"/>
      <c r="B54" s="297"/>
      <c r="C54" s="297"/>
      <c r="D54" s="297"/>
      <c r="E54" s="297"/>
      <c r="F54" s="297"/>
      <c r="G54" s="46">
        <v>5</v>
      </c>
      <c r="H54" s="63"/>
      <c r="I54" s="44"/>
      <c r="J54" s="44"/>
      <c r="K54" s="44"/>
      <c r="L54" s="44"/>
    </row>
    <row r="55" spans="1:12" ht="12.6" customHeight="1" thickBot="1" x14ac:dyDescent="0.3">
      <c r="A55" s="289"/>
      <c r="B55" s="298"/>
      <c r="C55" s="298"/>
      <c r="D55" s="298"/>
      <c r="E55" s="298"/>
      <c r="F55" s="298"/>
      <c r="G55" s="68"/>
      <c r="H55" s="66"/>
      <c r="I55" s="44"/>
      <c r="J55" s="44"/>
      <c r="K55" s="44"/>
      <c r="L55" s="44"/>
    </row>
    <row r="56" spans="1:12" ht="13.5" customHeight="1" x14ac:dyDescent="0.25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</row>
    <row r="57" spans="1:12" ht="13.5" customHeight="1" x14ac:dyDescent="0.25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 ht="13.5" customHeight="1" x14ac:dyDescent="0.25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</row>
    <row r="59" spans="1:12" ht="13.5" customHeight="1" x14ac:dyDescent="0.25">
      <c r="A59" s="303" t="s">
        <v>23</v>
      </c>
      <c r="B59" s="303"/>
      <c r="C59" s="303"/>
      <c r="D59" s="303"/>
      <c r="E59" s="303"/>
      <c r="F59" s="303"/>
      <c r="G59" s="303"/>
      <c r="H59" s="44"/>
      <c r="I59" s="44"/>
      <c r="J59" s="44"/>
      <c r="K59" s="44"/>
      <c r="L59" s="44"/>
    </row>
    <row r="60" spans="1:12" ht="13.5" customHeight="1" x14ac:dyDescent="0.25">
      <c r="A60" s="304" t="s">
        <v>24</v>
      </c>
      <c r="B60" s="304"/>
      <c r="C60" s="304"/>
      <c r="D60" s="304"/>
      <c r="E60" s="304"/>
      <c r="F60" s="304"/>
      <c r="G60" s="304"/>
      <c r="H60" s="44"/>
      <c r="I60" s="44"/>
      <c r="J60" s="44"/>
      <c r="K60" s="44"/>
      <c r="L60" s="44"/>
    </row>
    <row r="61" spans="1:12" x14ac:dyDescent="0.25">
      <c r="A61" s="304" t="s">
        <v>25</v>
      </c>
      <c r="B61" s="304"/>
      <c r="C61" s="304"/>
      <c r="D61" s="304"/>
      <c r="E61" s="304"/>
      <c r="F61" s="304"/>
      <c r="G61" s="304"/>
      <c r="H61" s="44"/>
      <c r="I61" s="44"/>
      <c r="J61" s="44"/>
      <c r="K61" s="44"/>
      <c r="L61" s="44"/>
    </row>
    <row r="62" spans="1:12" x14ac:dyDescent="0.25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2" x14ac:dyDescent="0.25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 x14ac:dyDescent="0.25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 x14ac:dyDescent="0.25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  <row r="66" spans="1:12" x14ac:dyDescent="0.25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</row>
    <row r="67" spans="1:12" x14ac:dyDescent="0.25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</row>
    <row r="68" spans="1:12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</row>
    <row r="69" spans="1:12" x14ac:dyDescent="0.25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</row>
    <row r="70" spans="1:12" x14ac:dyDescent="0.25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</row>
    <row r="71" spans="1:12" x14ac:dyDescent="0.25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</row>
    <row r="72" spans="1:12" x14ac:dyDescent="0.25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</row>
    <row r="73" spans="1:12" x14ac:dyDescent="0.25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</row>
    <row r="74" spans="1:12" x14ac:dyDescent="0.25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</row>
    <row r="75" spans="1:12" x14ac:dyDescent="0.25">
      <c r="A75" s="44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</row>
    <row r="76" spans="1:12" x14ac:dyDescent="0.25">
      <c r="A76" s="44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</row>
    <row r="77" spans="1:12" x14ac:dyDescent="0.25">
      <c r="A77" s="44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</row>
    <row r="78" spans="1:12" x14ac:dyDescent="0.25">
      <c r="A78" s="44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</row>
    <row r="79" spans="1:12" x14ac:dyDescent="0.25">
      <c r="A79" s="44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</row>
    <row r="80" spans="1:12" x14ac:dyDescent="0.25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</row>
    <row r="81" spans="1:12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</row>
    <row r="82" spans="1:12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</row>
    <row r="83" spans="1:12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</row>
    <row r="84" spans="1:12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</row>
  </sheetData>
  <mergeCells count="45">
    <mergeCell ref="A1:H2"/>
    <mergeCell ref="A59:G59"/>
    <mergeCell ref="A60:G60"/>
    <mergeCell ref="A61:G61"/>
    <mergeCell ref="F32:F44"/>
    <mergeCell ref="A38:A44"/>
    <mergeCell ref="C38:C44"/>
    <mergeCell ref="E38:E44"/>
    <mergeCell ref="A45:A49"/>
    <mergeCell ref="B45:B55"/>
    <mergeCell ref="C45:C49"/>
    <mergeCell ref="D45:D55"/>
    <mergeCell ref="E45:E49"/>
    <mergeCell ref="F45:F55"/>
    <mergeCell ref="E27:E31"/>
    <mergeCell ref="A32:A36"/>
    <mergeCell ref="F21:F31"/>
    <mergeCell ref="A51:A55"/>
    <mergeCell ref="C51:C55"/>
    <mergeCell ref="E51:E55"/>
    <mergeCell ref="A27:A31"/>
    <mergeCell ref="C27:C31"/>
    <mergeCell ref="B32:B44"/>
    <mergeCell ref="C32:C36"/>
    <mergeCell ref="D32:D44"/>
    <mergeCell ref="E32:E36"/>
    <mergeCell ref="A21:A25"/>
    <mergeCell ref="B21:B31"/>
    <mergeCell ref="C21:C25"/>
    <mergeCell ref="D21:D31"/>
    <mergeCell ref="E21:E25"/>
    <mergeCell ref="A6:A10"/>
    <mergeCell ref="A12:A20"/>
    <mergeCell ref="G4:H5"/>
    <mergeCell ref="A4:A5"/>
    <mergeCell ref="B6:B20"/>
    <mergeCell ref="D6:D20"/>
    <mergeCell ref="F6:F20"/>
    <mergeCell ref="C4:E4"/>
    <mergeCell ref="B4:B5"/>
    <mergeCell ref="F4:F5"/>
    <mergeCell ref="E6:E10"/>
    <mergeCell ref="E12:E20"/>
    <mergeCell ref="C6:C10"/>
    <mergeCell ref="C12:C20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0A39C-305E-4DEA-BA24-DD3111C91830}">
  <dimension ref="A1:O61"/>
  <sheetViews>
    <sheetView view="pageLayout" zoomScale="130" zoomScaleNormal="100" zoomScalePageLayoutView="130" workbookViewId="0">
      <selection activeCell="G10" sqref="G10"/>
    </sheetView>
  </sheetViews>
  <sheetFormatPr baseColWidth="10" defaultRowHeight="15" x14ac:dyDescent="0.25"/>
  <cols>
    <col min="1" max="1" width="18.5703125" customWidth="1"/>
    <col min="3" max="3" width="3.85546875" customWidth="1"/>
    <col min="6" max="6" width="3.85546875" customWidth="1"/>
    <col min="9" max="9" width="3.85546875" customWidth="1"/>
    <col min="12" max="12" width="3.85546875" customWidth="1"/>
    <col min="14" max="14" width="16.5703125" customWidth="1"/>
  </cols>
  <sheetData>
    <row r="1" spans="1:15" x14ac:dyDescent="0.25">
      <c r="A1" s="263" t="s">
        <v>94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72"/>
    </row>
    <row r="2" spans="1:15" x14ac:dyDescent="0.25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72"/>
    </row>
    <row r="3" spans="1:15" ht="15.75" thickBot="1" x14ac:dyDescent="0.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72"/>
    </row>
    <row r="4" spans="1:15" x14ac:dyDescent="0.25">
      <c r="A4" s="294" t="s">
        <v>89</v>
      </c>
      <c r="B4" s="299" t="s">
        <v>78</v>
      </c>
      <c r="C4" s="299"/>
      <c r="D4" s="299"/>
      <c r="E4" s="299" t="s">
        <v>79</v>
      </c>
      <c r="F4" s="299"/>
      <c r="G4" s="299"/>
      <c r="H4" s="299" t="s">
        <v>80</v>
      </c>
      <c r="I4" s="299"/>
      <c r="J4" s="299"/>
      <c r="K4" s="299" t="s">
        <v>81</v>
      </c>
      <c r="L4" s="299"/>
      <c r="M4" s="299"/>
      <c r="N4" s="305" t="s">
        <v>44</v>
      </c>
      <c r="O4" s="72"/>
    </row>
    <row r="5" spans="1:15" x14ac:dyDescent="0.25">
      <c r="A5" s="295"/>
      <c r="B5" s="73">
        <f>PTFH!C7</f>
        <v>46218</v>
      </c>
      <c r="C5" s="73" t="s">
        <v>90</v>
      </c>
      <c r="D5" s="73">
        <f>PTFH!D7</f>
        <v>46310</v>
      </c>
      <c r="E5" s="73">
        <f>PTFH!C16</f>
        <v>46311</v>
      </c>
      <c r="F5" s="71" t="s">
        <v>90</v>
      </c>
      <c r="G5" s="73">
        <f>PTFH!D16</f>
        <v>46402</v>
      </c>
      <c r="H5" s="73">
        <f>PTFH!C21</f>
        <v>46403</v>
      </c>
      <c r="I5" s="71" t="s">
        <v>90</v>
      </c>
      <c r="J5" s="73">
        <f>PTFH!D21</f>
        <v>46492</v>
      </c>
      <c r="K5" s="73">
        <f>PTFH!C31</f>
        <v>46493</v>
      </c>
      <c r="L5" s="71" t="s">
        <v>90</v>
      </c>
      <c r="M5" s="73">
        <f>PTFH!D31</f>
        <v>46583</v>
      </c>
      <c r="N5" s="306"/>
      <c r="O5" s="72"/>
    </row>
    <row r="6" spans="1:15" x14ac:dyDescent="0.25">
      <c r="A6" s="65" t="s">
        <v>92</v>
      </c>
      <c r="B6" s="315">
        <f>PTFH!I7</f>
        <v>0</v>
      </c>
      <c r="C6" s="316"/>
      <c r="D6" s="317"/>
      <c r="E6" s="315">
        <f>PTFH!I16</f>
        <v>0</v>
      </c>
      <c r="F6" s="316"/>
      <c r="G6" s="317"/>
      <c r="H6" s="315">
        <f>PTFH!I21</f>
        <v>0</v>
      </c>
      <c r="I6" s="316"/>
      <c r="J6" s="317"/>
      <c r="K6" s="315">
        <f>PTFH!I31</f>
        <v>0</v>
      </c>
      <c r="L6" s="316"/>
      <c r="M6" s="317"/>
      <c r="N6" s="82">
        <f>SUM(B6:M6)</f>
        <v>0</v>
      </c>
      <c r="O6" s="72"/>
    </row>
    <row r="7" spans="1:15" x14ac:dyDescent="0.25">
      <c r="A7" s="65" t="s">
        <v>93</v>
      </c>
      <c r="B7" s="315"/>
      <c r="C7" s="316"/>
      <c r="D7" s="317"/>
      <c r="E7" s="315"/>
      <c r="F7" s="316"/>
      <c r="G7" s="317"/>
      <c r="H7" s="315"/>
      <c r="I7" s="316"/>
      <c r="J7" s="317"/>
      <c r="K7" s="315"/>
      <c r="L7" s="316"/>
      <c r="M7" s="317"/>
      <c r="N7" s="82">
        <f>SUM(B7:M7)</f>
        <v>0</v>
      </c>
      <c r="O7" s="72"/>
    </row>
    <row r="8" spans="1:15" ht="15.75" thickBot="1" x14ac:dyDescent="0.3">
      <c r="A8" s="76" t="s">
        <v>91</v>
      </c>
      <c r="B8" s="307">
        <f>SUM(B6:B7)</f>
        <v>0</v>
      </c>
      <c r="C8" s="308"/>
      <c r="D8" s="309"/>
      <c r="E8" s="307">
        <f t="shared" ref="E8" si="0">SUM(E6:E7)</f>
        <v>0</v>
      </c>
      <c r="F8" s="308"/>
      <c r="G8" s="309"/>
      <c r="H8" s="307">
        <f t="shared" ref="H8" si="1">SUM(H6:H7)</f>
        <v>0</v>
      </c>
      <c r="I8" s="308"/>
      <c r="J8" s="309"/>
      <c r="K8" s="307">
        <f t="shared" ref="K8" si="2">SUM(K6:K7)</f>
        <v>0</v>
      </c>
      <c r="L8" s="308"/>
      <c r="M8" s="309"/>
      <c r="N8" s="147">
        <f>SUM(N6:N7)</f>
        <v>0</v>
      </c>
      <c r="O8" s="72"/>
    </row>
    <row r="9" spans="1:15" ht="15.75" thickBot="1" x14ac:dyDescent="0.3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72"/>
    </row>
    <row r="10" spans="1:15" ht="15.75" thickBo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313" t="s">
        <v>95</v>
      </c>
      <c r="L10" s="314"/>
      <c r="M10" s="314"/>
      <c r="N10" s="83">
        <f>N8</f>
        <v>0</v>
      </c>
      <c r="O10" s="72"/>
    </row>
    <row r="11" spans="1:15" ht="15.75" thickBo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72"/>
    </row>
    <row r="12" spans="1:15" ht="21" x14ac:dyDescent="0.25">
      <c r="A12" s="70" t="s">
        <v>96</v>
      </c>
      <c r="B12" s="299" t="s">
        <v>9</v>
      </c>
      <c r="C12" s="299"/>
      <c r="D12" s="299"/>
      <c r="E12" s="299"/>
      <c r="F12" s="299" t="s">
        <v>97</v>
      </c>
      <c r="G12" s="299"/>
      <c r="H12" s="299"/>
      <c r="I12" s="299" t="s">
        <v>98</v>
      </c>
      <c r="J12" s="299"/>
      <c r="K12" s="299"/>
      <c r="L12" s="299"/>
      <c r="M12" s="299"/>
      <c r="N12" s="75" t="s">
        <v>99</v>
      </c>
      <c r="O12" s="72"/>
    </row>
    <row r="13" spans="1:15" x14ac:dyDescent="0.25">
      <c r="A13" s="310" t="s">
        <v>100</v>
      </c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2"/>
      <c r="O13" s="72"/>
    </row>
    <row r="14" spans="1:15" x14ac:dyDescent="0.25">
      <c r="A14" s="310"/>
      <c r="B14" s="311"/>
      <c r="C14" s="311"/>
      <c r="D14" s="311"/>
      <c r="E14" s="311"/>
      <c r="F14" s="311"/>
      <c r="G14" s="311"/>
      <c r="H14" s="311"/>
      <c r="I14" s="311"/>
      <c r="J14" s="311"/>
      <c r="K14" s="311"/>
      <c r="L14" s="311"/>
      <c r="M14" s="311"/>
      <c r="N14" s="312"/>
      <c r="O14" s="72"/>
    </row>
    <row r="15" spans="1:15" x14ac:dyDescent="0.25">
      <c r="A15" s="310" t="s">
        <v>101</v>
      </c>
      <c r="B15" s="311"/>
      <c r="C15" s="311"/>
      <c r="D15" s="311"/>
      <c r="E15" s="311"/>
      <c r="F15" s="311"/>
      <c r="G15" s="311"/>
      <c r="H15" s="311"/>
      <c r="I15" s="311"/>
      <c r="J15" s="311"/>
      <c r="K15" s="311"/>
      <c r="L15" s="311"/>
      <c r="M15" s="311"/>
      <c r="N15" s="312"/>
      <c r="O15" s="72"/>
    </row>
    <row r="16" spans="1:15" x14ac:dyDescent="0.25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11"/>
      <c r="L16" s="311"/>
      <c r="M16" s="311"/>
      <c r="N16" s="312"/>
      <c r="O16" s="72"/>
    </row>
    <row r="17" spans="1:15" x14ac:dyDescent="0.25">
      <c r="A17" s="310" t="s">
        <v>102</v>
      </c>
      <c r="B17" s="311"/>
      <c r="C17" s="311"/>
      <c r="D17" s="311"/>
      <c r="E17" s="311"/>
      <c r="F17" s="311"/>
      <c r="G17" s="311"/>
      <c r="H17" s="311"/>
      <c r="I17" s="311"/>
      <c r="J17" s="311"/>
      <c r="K17" s="311"/>
      <c r="L17" s="311"/>
      <c r="M17" s="311"/>
      <c r="N17" s="312"/>
      <c r="O17" s="72"/>
    </row>
    <row r="18" spans="1:15" x14ac:dyDescent="0.25">
      <c r="A18" s="310"/>
      <c r="B18" s="311"/>
      <c r="C18" s="311"/>
      <c r="D18" s="311"/>
      <c r="E18" s="311"/>
      <c r="F18" s="311"/>
      <c r="G18" s="311"/>
      <c r="H18" s="311"/>
      <c r="I18" s="311"/>
      <c r="J18" s="311"/>
      <c r="K18" s="311"/>
      <c r="L18" s="311"/>
      <c r="M18" s="311"/>
      <c r="N18" s="312"/>
      <c r="O18" s="72"/>
    </row>
    <row r="19" spans="1:15" x14ac:dyDescent="0.25">
      <c r="A19" s="310" t="s">
        <v>103</v>
      </c>
      <c r="B19" s="311"/>
      <c r="C19" s="311"/>
      <c r="D19" s="311"/>
      <c r="E19" s="311"/>
      <c r="F19" s="311"/>
      <c r="G19" s="311"/>
      <c r="H19" s="311"/>
      <c r="I19" s="311"/>
      <c r="J19" s="311"/>
      <c r="K19" s="311"/>
      <c r="L19" s="311"/>
      <c r="M19" s="311"/>
      <c r="N19" s="312"/>
      <c r="O19" s="72"/>
    </row>
    <row r="20" spans="1:15" ht="15.75" thickBot="1" x14ac:dyDescent="0.3">
      <c r="A20" s="318"/>
      <c r="B20" s="319"/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20"/>
      <c r="O20" s="72"/>
    </row>
    <row r="21" spans="1:15" x14ac:dyDescent="0.25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72"/>
    </row>
    <row r="22" spans="1:15" x14ac:dyDescent="0.25">
      <c r="A22" s="44"/>
      <c r="B22" s="44"/>
      <c r="C22" s="324" t="s">
        <v>105</v>
      </c>
      <c r="D22" s="324"/>
      <c r="E22" s="324"/>
      <c r="F22" s="324"/>
      <c r="G22" s="324"/>
      <c r="H22" s="324"/>
      <c r="I22" s="324"/>
      <c r="J22" s="324"/>
      <c r="K22" s="324"/>
      <c r="L22" s="44"/>
      <c r="M22" s="44"/>
      <c r="N22" s="44"/>
      <c r="O22" s="72"/>
    </row>
    <row r="23" spans="1:15" ht="15.75" thickBot="1" x14ac:dyDescent="0.3">
      <c r="A23" s="44"/>
      <c r="B23" s="44"/>
      <c r="C23" s="74"/>
      <c r="D23" s="74"/>
      <c r="E23" s="74"/>
      <c r="F23" s="74"/>
      <c r="G23" s="74"/>
      <c r="H23" s="74"/>
      <c r="I23" s="74"/>
      <c r="J23" s="74"/>
      <c r="K23" s="74"/>
      <c r="L23" s="44"/>
      <c r="M23" s="44"/>
      <c r="N23" s="44"/>
      <c r="O23" s="72"/>
    </row>
    <row r="24" spans="1:15" x14ac:dyDescent="0.25">
      <c r="A24" s="44"/>
      <c r="B24" s="44"/>
      <c r="C24" s="330" t="s">
        <v>104</v>
      </c>
      <c r="D24" s="331"/>
      <c r="E24" s="331" t="s">
        <v>105</v>
      </c>
      <c r="F24" s="331"/>
      <c r="G24" s="331"/>
      <c r="H24" s="331"/>
      <c r="I24" s="331"/>
      <c r="J24" s="331"/>
      <c r="K24" s="332"/>
      <c r="L24" s="44"/>
      <c r="M24" s="44"/>
      <c r="N24" s="44"/>
      <c r="O24" s="72"/>
    </row>
    <row r="25" spans="1:15" ht="22.5" customHeight="1" x14ac:dyDescent="0.25">
      <c r="A25" s="44"/>
      <c r="B25" s="44"/>
      <c r="C25" s="329">
        <v>1</v>
      </c>
      <c r="D25" s="327"/>
      <c r="E25" s="325" t="s">
        <v>112</v>
      </c>
      <c r="F25" s="325"/>
      <c r="G25" s="325"/>
      <c r="H25" s="325"/>
      <c r="I25" s="325"/>
      <c r="J25" s="325"/>
      <c r="K25" s="326"/>
      <c r="L25" s="44"/>
      <c r="M25" s="44"/>
      <c r="N25" s="44"/>
      <c r="O25" s="72"/>
    </row>
    <row r="26" spans="1:15" ht="20.25" customHeight="1" x14ac:dyDescent="0.25">
      <c r="A26" s="44"/>
      <c r="B26" s="44"/>
      <c r="C26" s="329">
        <v>1</v>
      </c>
      <c r="D26" s="327"/>
      <c r="E26" s="325" t="s">
        <v>113</v>
      </c>
      <c r="F26" s="325"/>
      <c r="G26" s="325"/>
      <c r="H26" s="325"/>
      <c r="I26" s="325"/>
      <c r="J26" s="325"/>
      <c r="K26" s="326"/>
      <c r="L26" s="44"/>
      <c r="M26" s="44"/>
      <c r="N26" s="44"/>
      <c r="O26" s="72"/>
    </row>
    <row r="27" spans="1:15" ht="20.25" customHeight="1" x14ac:dyDescent="0.25">
      <c r="A27" s="44"/>
      <c r="B27" s="44"/>
      <c r="C27" s="329">
        <v>1</v>
      </c>
      <c r="D27" s="327"/>
      <c r="E27" s="325" t="s">
        <v>114</v>
      </c>
      <c r="F27" s="325"/>
      <c r="G27" s="325"/>
      <c r="H27" s="325"/>
      <c r="I27" s="325"/>
      <c r="J27" s="325"/>
      <c r="K27" s="326"/>
      <c r="L27" s="44"/>
      <c r="M27" s="44"/>
      <c r="N27" s="44"/>
      <c r="O27" s="72"/>
    </row>
    <row r="28" spans="1:15" ht="25.5" customHeight="1" x14ac:dyDescent="0.25">
      <c r="A28" s="44"/>
      <c r="B28" s="44"/>
      <c r="C28" s="329">
        <v>0</v>
      </c>
      <c r="D28" s="327"/>
      <c r="E28" s="327"/>
      <c r="F28" s="327"/>
      <c r="G28" s="327"/>
      <c r="H28" s="327"/>
      <c r="I28" s="327"/>
      <c r="J28" s="327"/>
      <c r="K28" s="328"/>
      <c r="L28" s="44"/>
      <c r="M28" s="44"/>
      <c r="N28" s="44"/>
      <c r="O28" s="72"/>
    </row>
    <row r="29" spans="1:15" ht="20.25" customHeight="1" thickBot="1" x14ac:dyDescent="0.3">
      <c r="A29" s="44"/>
      <c r="B29" s="44"/>
      <c r="C29" s="321">
        <v>0</v>
      </c>
      <c r="D29" s="322"/>
      <c r="E29" s="322"/>
      <c r="F29" s="322"/>
      <c r="G29" s="322"/>
      <c r="H29" s="322"/>
      <c r="I29" s="322"/>
      <c r="J29" s="322"/>
      <c r="K29" s="323"/>
      <c r="L29" s="44"/>
      <c r="M29" s="44"/>
      <c r="N29" s="44"/>
      <c r="O29" s="72"/>
    </row>
    <row r="30" spans="1:15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72"/>
    </row>
    <row r="31" spans="1:15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72"/>
    </row>
    <row r="32" spans="1:15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72"/>
    </row>
    <row r="33" spans="1:15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72"/>
    </row>
    <row r="34" spans="1:15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72"/>
    </row>
    <row r="35" spans="1:15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72"/>
    </row>
    <row r="36" spans="1:15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72"/>
    </row>
    <row r="37" spans="1:15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72"/>
    </row>
    <row r="38" spans="1:15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72"/>
    </row>
    <row r="39" spans="1:15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72"/>
    </row>
    <row r="40" spans="1:15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72"/>
    </row>
    <row r="41" spans="1:15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72"/>
    </row>
    <row r="42" spans="1:15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72"/>
    </row>
    <row r="43" spans="1:15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72"/>
    </row>
    <row r="44" spans="1:15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72"/>
    </row>
    <row r="45" spans="1:15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72"/>
    </row>
    <row r="46" spans="1:15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72"/>
    </row>
    <row r="47" spans="1:15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72"/>
    </row>
    <row r="48" spans="1:15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</row>
    <row r="49" spans="1:14" x14ac:dyDescent="0.25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</row>
    <row r="50" spans="1:14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</row>
    <row r="51" spans="1:14" x14ac:dyDescent="0.25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</row>
    <row r="52" spans="1:14" x14ac:dyDescent="0.25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</row>
    <row r="53" spans="1:14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</row>
    <row r="54" spans="1:14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</row>
    <row r="55" spans="1:14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</row>
    <row r="56" spans="1:14" x14ac:dyDescent="0.25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</row>
    <row r="57" spans="1:14" x14ac:dyDescent="0.25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</row>
    <row r="58" spans="1:14" x14ac:dyDescent="0.25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</row>
    <row r="59" spans="1:14" x14ac:dyDescent="0.25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</row>
    <row r="60" spans="1:14" x14ac:dyDescent="0.25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</row>
    <row r="61" spans="1:14" x14ac:dyDescent="0.25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</sheetData>
  <mergeCells count="56">
    <mergeCell ref="C29:D29"/>
    <mergeCell ref="E29:K29"/>
    <mergeCell ref="C22:K22"/>
    <mergeCell ref="E27:K27"/>
    <mergeCell ref="E28:K28"/>
    <mergeCell ref="C27:D27"/>
    <mergeCell ref="C28:D28"/>
    <mergeCell ref="C24:D24"/>
    <mergeCell ref="C25:D25"/>
    <mergeCell ref="C26:D26"/>
    <mergeCell ref="E24:K24"/>
    <mergeCell ref="E25:K25"/>
    <mergeCell ref="E26:K26"/>
    <mergeCell ref="A19:A20"/>
    <mergeCell ref="B19:E20"/>
    <mergeCell ref="F19:H20"/>
    <mergeCell ref="I19:M20"/>
    <mergeCell ref="N19:N20"/>
    <mergeCell ref="N15:N16"/>
    <mergeCell ref="A17:A18"/>
    <mergeCell ref="B17:E18"/>
    <mergeCell ref="F17:H18"/>
    <mergeCell ref="I17:M18"/>
    <mergeCell ref="N17:N18"/>
    <mergeCell ref="A15:A16"/>
    <mergeCell ref="B15:E16"/>
    <mergeCell ref="F15:H16"/>
    <mergeCell ref="I15:M16"/>
    <mergeCell ref="A1:N2"/>
    <mergeCell ref="K10:M10"/>
    <mergeCell ref="B12:E12"/>
    <mergeCell ref="F12:H12"/>
    <mergeCell ref="I12:M12"/>
    <mergeCell ref="H6:J6"/>
    <mergeCell ref="H7:J7"/>
    <mergeCell ref="H8:J8"/>
    <mergeCell ref="K6:M6"/>
    <mergeCell ref="K7:M7"/>
    <mergeCell ref="K8:M8"/>
    <mergeCell ref="B6:D6"/>
    <mergeCell ref="B7:D7"/>
    <mergeCell ref="B8:D8"/>
    <mergeCell ref="E6:G6"/>
    <mergeCell ref="E7:G7"/>
    <mergeCell ref="A13:A14"/>
    <mergeCell ref="B13:E14"/>
    <mergeCell ref="F13:H14"/>
    <mergeCell ref="I13:M14"/>
    <mergeCell ref="N13:N14"/>
    <mergeCell ref="N4:N5"/>
    <mergeCell ref="A4:A5"/>
    <mergeCell ref="E8:G8"/>
    <mergeCell ref="B4:D4"/>
    <mergeCell ref="E4:G4"/>
    <mergeCell ref="H4:J4"/>
    <mergeCell ref="K4:M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POP</vt:lpstr>
      <vt:lpstr>PTC</vt:lpstr>
      <vt:lpstr>PPG</vt:lpstr>
      <vt:lpstr>PF</vt:lpstr>
      <vt:lpstr>PTFH</vt:lpstr>
      <vt:lpstr>CH</vt:lpstr>
      <vt:lpstr>CD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Asistente VPI</dc:creator>
  <cp:lastModifiedBy>Asistente VPI</cp:lastModifiedBy>
  <cp:lastPrinted>2026-03-16T20:16:44Z</cp:lastPrinted>
  <dcterms:created xsi:type="dcterms:W3CDTF">2024-04-12T13:10:37Z</dcterms:created>
  <dcterms:modified xsi:type="dcterms:W3CDTF">2026-03-30T13:24:37Z</dcterms:modified>
</cp:coreProperties>
</file>